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<sst xmlns="http://schemas.openxmlformats.org/spreadsheetml/2006/main" count="357" uniqueCount="118">
  <si>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</si>
  <si>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</si>
  <si>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</si>
  <si>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</si>
  <si>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</si>
  <si>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</si>
  <si>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</si>
  <si>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</si>
  <si>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</si>
  <si>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</si>
  <si>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</si>
  <si>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</si>
  <si>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</si>
  <si>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</si>
  <si>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</si>
  <si>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</si>
  <si>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</si>
  <si>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</si>
  <si>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</si>
  <si>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141101</t>
  </si>
  <si>
    <t>m. Maków Mazowiecki</t>
  </si>
  <si>
    <t>141102</t>
  </si>
  <si>
    <t>gm. Czerwonka</t>
  </si>
  <si>
    <t>141103</t>
  </si>
  <si>
    <t>gm. Karniewo</t>
  </si>
  <si>
    <t>141104</t>
  </si>
  <si>
    <t>gm. Krasnosielc</t>
  </si>
  <si>
    <t>141105</t>
  </si>
  <si>
    <t>gm. Młynarze</t>
  </si>
  <si>
    <t>141106</t>
  </si>
  <si>
    <t>gm. Płoniawy-Bramura</t>
  </si>
  <si>
    <t>141107</t>
  </si>
  <si>
    <t>gm. Różan</t>
  </si>
  <si>
    <t>141108</t>
  </si>
  <si>
    <t>gm. Rzewnie</t>
  </si>
  <si>
    <t>141109</t>
  </si>
  <si>
    <t>gm. Sypniewo</t>
  </si>
  <si>
    <t>141110</t>
  </si>
  <si>
    <t>gm. Szelków</t>
  </si>
  <si>
    <t>141501</t>
  </si>
  <si>
    <t>gm. Baranowo</t>
  </si>
  <si>
    <t>141502</t>
  </si>
  <si>
    <t>gm. Czarnia</t>
  </si>
  <si>
    <t>141503</t>
  </si>
  <si>
    <t>gm. Czerwin</t>
  </si>
  <si>
    <t>141504</t>
  </si>
  <si>
    <t>gm. Goworowo</t>
  </si>
  <si>
    <t>141505</t>
  </si>
  <si>
    <t>gm. Kadzidło</t>
  </si>
  <si>
    <t>141506</t>
  </si>
  <si>
    <t>gm. Lelis</t>
  </si>
  <si>
    <t>141507</t>
  </si>
  <si>
    <t>gm. Łyse</t>
  </si>
  <si>
    <t>141508</t>
  </si>
  <si>
    <t>gm. Myszyniec</t>
  </si>
  <si>
    <t>141509</t>
  </si>
  <si>
    <t>gm. Olszewo-Borki</t>
  </si>
  <si>
    <t>141510</t>
  </si>
  <si>
    <t>gm. Rzekuń</t>
  </si>
  <si>
    <t>141511</t>
  </si>
  <si>
    <t>gm. Troszyn</t>
  </si>
  <si>
    <t>141601</t>
  </si>
  <si>
    <t>m. Ostrów Mazowiecka</t>
  </si>
  <si>
    <t>141602</t>
  </si>
  <si>
    <t>gm. Andrzejewo</t>
  </si>
  <si>
    <t>141603</t>
  </si>
  <si>
    <t>gm. Boguty-Pianki</t>
  </si>
  <si>
    <t>141604</t>
  </si>
  <si>
    <t>gm. Brok</t>
  </si>
  <si>
    <t>141605</t>
  </si>
  <si>
    <t>gm. Małkinia Górna</t>
  </si>
  <si>
    <t>141606</t>
  </si>
  <si>
    <t>gm. Nur</t>
  </si>
  <si>
    <t>141607</t>
  </si>
  <si>
    <t>gm. Ostrów Mazowiecka</t>
  </si>
  <si>
    <t>141608</t>
  </si>
  <si>
    <t>gm. Stary Lubotyń</t>
  </si>
  <si>
    <t>141609</t>
  </si>
  <si>
    <t>gm. Szulborze Wielkie</t>
  </si>
  <si>
    <t>141610</t>
  </si>
  <si>
    <t>gm. Wąsewo</t>
  </si>
  <si>
    <t>141611</t>
  </si>
  <si>
    <t>gm. Zaręby Kościelne</t>
  </si>
  <si>
    <t>142201</t>
  </si>
  <si>
    <t>m. Przasnysz</t>
  </si>
  <si>
    <t>142202</t>
  </si>
  <si>
    <t>gm. Chorzele</t>
  </si>
  <si>
    <t>142203</t>
  </si>
  <si>
    <t>gm. Czernice Borowe</t>
  </si>
  <si>
    <t>142204</t>
  </si>
  <si>
    <t>gm. Jednorożec</t>
  </si>
  <si>
    <t>142205</t>
  </si>
  <si>
    <t>gm. Krasne</t>
  </si>
  <si>
    <t>142206</t>
  </si>
  <si>
    <t>gm. Krzynowłoga Mała</t>
  </si>
  <si>
    <t>142207</t>
  </si>
  <si>
    <t>gm. Przasnysz</t>
  </si>
  <si>
    <t>143501</t>
  </si>
  <si>
    <t>gm. Brańszczyk</t>
  </si>
  <si>
    <t>143502</t>
  </si>
  <si>
    <t>gm. Długosiodło</t>
  </si>
  <si>
    <t>143503</t>
  </si>
  <si>
    <t>gm. Rząśnik</t>
  </si>
  <si>
    <t>143504</t>
  </si>
  <si>
    <t>gm. Somianka</t>
  </si>
  <si>
    <t>143505</t>
  </si>
  <si>
    <t>gm. Wyszków</t>
  </si>
  <si>
    <t>143506</t>
  </si>
  <si>
    <t>gm. Zabrodzie</t>
  </si>
  <si>
    <t>146101</t>
  </si>
  <si>
    <t>m. Ostrołęka</t>
  </si>
  <si>
    <t>Liczba wyborców ujętych w rejestrze wyborców stan na dzień 30.06.2009 r.</t>
  </si>
  <si>
    <t>Powiat makowski</t>
  </si>
  <si>
    <t>Powiat ostrowski</t>
  </si>
  <si>
    <t>Powiat przasnyski</t>
  </si>
  <si>
    <t>Powiat wyszkowski</t>
  </si>
  <si>
    <t>Powiat ostrołęcki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</si>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</sst>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L49" sqref="L49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21.75" customHeight="1">
      <c r="A1" s="16" t="s">
        <v>0</v>
      </c>
      <c r="B1" s="19" t="s">
        <v>1</v>
      </c>
      <c r="C1" s="19" t="s">
        <v>2</v>
      </c>
      <c r="D1" s="19" t="s">
        <v>111</v>
      </c>
      <c r="E1" s="19"/>
      <c r="F1" s="19"/>
      <c r="G1" s="19"/>
      <c r="H1" s="14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ht="12.75">
      <c r="A2" s="17"/>
      <c r="B2" s="20"/>
      <c r="C2" s="20"/>
      <c r="D2" s="27" t="s">
        <v>5</v>
      </c>
      <c r="E2" s="29" t="s">
        <v>6</v>
      </c>
      <c r="F2" s="29" t="s">
        <v>7</v>
      </c>
      <c r="G2" s="31" t="s">
        <v>8</v>
      </c>
      <c r="H2" s="22" t="s">
        <v>9</v>
      </c>
      <c r="I2" s="22"/>
      <c r="J2" s="22"/>
      <c r="K2" s="22"/>
      <c r="L2" s="23" t="s">
        <v>10</v>
      </c>
      <c r="M2" s="25" t="s">
        <v>11</v>
      </c>
      <c r="N2" s="25"/>
      <c r="O2" s="25"/>
      <c r="P2" s="25"/>
      <c r="Q2" s="25" t="s">
        <v>12</v>
      </c>
      <c r="R2" s="25"/>
      <c r="S2" s="25"/>
      <c r="T2" s="26"/>
    </row>
    <row r="3" spans="1:20" ht="31.5">
      <c r="A3" s="18"/>
      <c r="B3" s="21"/>
      <c r="C3" s="21"/>
      <c r="D3" s="28"/>
      <c r="E3" s="30"/>
      <c r="F3" s="30"/>
      <c r="G3" s="32"/>
      <c r="H3" s="9" t="s">
        <v>5</v>
      </c>
      <c r="I3" s="10" t="s">
        <v>13</v>
      </c>
      <c r="J3" s="10" t="s">
        <v>14</v>
      </c>
      <c r="K3" s="10" t="s">
        <v>15</v>
      </c>
      <c r="L3" s="24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s="63">
        <v>14110</v>
      </c>
      <c r="B4" s="63" t="s">
        <v>112</v>
      </c>
      <c r="C4" s="65">
        <f>C5+C6+C7+C8+C9+C10+C11+C12+C13+C14</f>
        <v>48156</v>
      </c>
      <c r="D4" s="65">
        <f>D5+D6+D7+D8+D9+D10+D11+D12+D13+D14</f>
        <v>37783</v>
      </c>
      <c r="E4" s="65">
        <f>E5+E6+E7+E8+E9+E10+E11+E12+E13+E14</f>
        <v>37598</v>
      </c>
      <c r="F4" s="65">
        <f>F5+F6+F7+F8+F9+F10+F11+F12+F13+F14</f>
        <v>185</v>
      </c>
      <c r="G4" s="65">
        <f>G5+G6+G7+G8+G9+G10+G11+G12+G13+G14</f>
        <v>1</v>
      </c>
      <c r="H4" s="65">
        <f>H5+H6+H7+H8+H9+H10+H11+H12+H13+H14</f>
        <v>184</v>
      </c>
      <c r="I4" s="65">
        <f>I5+I6+I7+I8+I9+I10+I11+I12+I13+I14</f>
        <v>157</v>
      </c>
      <c r="J4" s="65">
        <f>J5+J6+J7+J8+J9+J10+J11+J12+J13+J14</f>
        <v>13</v>
      </c>
      <c r="K4" s="65">
        <f>K5+K6+K7+K8+K9+K10+K11+K12+K13+K14</f>
        <v>14</v>
      </c>
      <c r="L4" s="65">
        <f>L5+L6+L7+L8+L9+L10+L11+L12+L13+L14</f>
        <v>169</v>
      </c>
      <c r="M4" s="65">
        <f>M5+M6+M7+M8+M9+M10+M11+M12+M13+M14</f>
        <v>169</v>
      </c>
      <c r="N4" s="65">
        <f>N5+N6+N7+N8+N9+N10+N11+N12+N13+N14</f>
        <v>39</v>
      </c>
      <c r="O4" s="65">
        <f>O5+O6+O7+O8+O9+O10+O11+O12+O13+O14</f>
        <v>116</v>
      </c>
      <c r="P4" s="65">
        <f>P5+P6+P7+P8+P9+P10+P11+P12+P13+P14</f>
        <v>14</v>
      </c>
      <c r="Q4" s="65">
        <f>Q5+Q6+Q7+Q8+Q9+Q10+Q11+Q12+Q13+Q14</f>
        <v>0</v>
      </c>
      <c r="R4" s="65">
        <f>R5+R6+R7+R8+R9+R10+R11+R12+R13+R14</f>
        <v>0</v>
      </c>
      <c r="S4" s="65">
        <f>S5+S6+S7+S8+S9+S10+S11+S12+S13+S14</f>
        <v>0</v>
      </c>
      <c r="T4" s="65">
        <f>T5+T6+T7+T8+T9+T10+T11+T12+T13+T14</f>
        <v>0</v>
      </c>
    </row>
    <row r="5" spans="1:20" ht="12.75">
      <c r="A5" s="13" t="s">
        <v>19</v>
      </c>
      <c r="B5" s="13" t="s">
        <v>20</v>
      </c>
      <c r="C5" s="13">
        <v>10193</v>
      </c>
      <c r="D5" s="13">
        <v>8185</v>
      </c>
      <c r="E5" s="13">
        <v>8155</v>
      </c>
      <c r="F5" s="13">
        <v>30</v>
      </c>
      <c r="G5" s="13">
        <v>0</v>
      </c>
      <c r="H5" s="13">
        <v>30</v>
      </c>
      <c r="I5" s="13">
        <v>23</v>
      </c>
      <c r="J5" s="13">
        <v>7</v>
      </c>
      <c r="K5" s="13">
        <v>0</v>
      </c>
      <c r="L5" s="13">
        <v>34</v>
      </c>
      <c r="M5" s="13">
        <v>34</v>
      </c>
      <c r="N5" s="13">
        <v>5</v>
      </c>
      <c r="O5" s="13">
        <v>29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</row>
    <row r="6" spans="1:20" ht="12.75">
      <c r="A6" s="13" t="s">
        <v>21</v>
      </c>
      <c r="B6" s="13" t="s">
        <v>22</v>
      </c>
      <c r="C6" s="13">
        <v>2724</v>
      </c>
      <c r="D6" s="13">
        <v>2108</v>
      </c>
      <c r="E6" s="13">
        <v>2092</v>
      </c>
      <c r="F6" s="13">
        <v>16</v>
      </c>
      <c r="G6" s="13">
        <v>0</v>
      </c>
      <c r="H6" s="13">
        <v>16</v>
      </c>
      <c r="I6" s="13">
        <v>14</v>
      </c>
      <c r="J6" s="13">
        <v>0</v>
      </c>
      <c r="K6" s="13">
        <v>2</v>
      </c>
      <c r="L6" s="13">
        <v>10</v>
      </c>
      <c r="M6" s="13">
        <v>10</v>
      </c>
      <c r="N6" s="13">
        <v>4</v>
      </c>
      <c r="O6" s="13">
        <v>4</v>
      </c>
      <c r="P6" s="13">
        <v>2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3" t="s">
        <v>23</v>
      </c>
      <c r="B7" s="13" t="s">
        <v>24</v>
      </c>
      <c r="C7" s="13">
        <v>5563</v>
      </c>
      <c r="D7" s="13">
        <v>4234</v>
      </c>
      <c r="E7" s="13">
        <v>4226</v>
      </c>
      <c r="F7" s="13">
        <v>8</v>
      </c>
      <c r="G7" s="13">
        <v>0</v>
      </c>
      <c r="H7" s="13">
        <v>8</v>
      </c>
      <c r="I7" s="13">
        <v>7</v>
      </c>
      <c r="J7" s="13">
        <v>1</v>
      </c>
      <c r="K7" s="13">
        <v>0</v>
      </c>
      <c r="L7" s="13">
        <v>22</v>
      </c>
      <c r="M7" s="13">
        <v>22</v>
      </c>
      <c r="N7" s="13">
        <v>1</v>
      </c>
      <c r="O7" s="13">
        <v>21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25</v>
      </c>
      <c r="B8" s="13" t="s">
        <v>26</v>
      </c>
      <c r="C8" s="13">
        <v>6872</v>
      </c>
      <c r="D8" s="13">
        <v>5304</v>
      </c>
      <c r="E8" s="13">
        <v>5280</v>
      </c>
      <c r="F8" s="13">
        <v>24</v>
      </c>
      <c r="G8" s="13">
        <v>0</v>
      </c>
      <c r="H8" s="13">
        <v>24</v>
      </c>
      <c r="I8" s="13">
        <v>24</v>
      </c>
      <c r="J8" s="13">
        <v>0</v>
      </c>
      <c r="K8" s="13">
        <v>0</v>
      </c>
      <c r="L8" s="13">
        <v>15</v>
      </c>
      <c r="M8" s="13">
        <v>15</v>
      </c>
      <c r="N8" s="13">
        <v>5</v>
      </c>
      <c r="O8" s="13">
        <v>10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27</v>
      </c>
      <c r="B9" s="13" t="s">
        <v>28</v>
      </c>
      <c r="C9" s="13">
        <v>1804</v>
      </c>
      <c r="D9" s="13">
        <v>1396</v>
      </c>
      <c r="E9" s="13">
        <v>1396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3</v>
      </c>
      <c r="M9" s="13">
        <v>3</v>
      </c>
      <c r="N9" s="13">
        <v>1</v>
      </c>
      <c r="O9" s="13">
        <v>2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29</v>
      </c>
      <c r="B10" s="13" t="s">
        <v>30</v>
      </c>
      <c r="C10" s="13">
        <v>6042</v>
      </c>
      <c r="D10" s="13">
        <v>4763</v>
      </c>
      <c r="E10" s="13">
        <v>4751</v>
      </c>
      <c r="F10" s="13">
        <v>12</v>
      </c>
      <c r="G10" s="13">
        <v>0</v>
      </c>
      <c r="H10" s="13">
        <v>12</v>
      </c>
      <c r="I10" s="13">
        <v>12</v>
      </c>
      <c r="J10" s="13">
        <v>0</v>
      </c>
      <c r="K10" s="13">
        <v>0</v>
      </c>
      <c r="L10" s="13">
        <v>24</v>
      </c>
      <c r="M10" s="13">
        <v>24</v>
      </c>
      <c r="N10" s="13">
        <v>9</v>
      </c>
      <c r="O10" s="13">
        <v>15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31</v>
      </c>
      <c r="B11" s="13" t="s">
        <v>32</v>
      </c>
      <c r="C11" s="13">
        <v>4581</v>
      </c>
      <c r="D11" s="13">
        <v>3694</v>
      </c>
      <c r="E11" s="13">
        <v>3654</v>
      </c>
      <c r="F11" s="13">
        <v>40</v>
      </c>
      <c r="G11" s="13">
        <v>0</v>
      </c>
      <c r="H11" s="13">
        <v>40</v>
      </c>
      <c r="I11" s="13">
        <v>31</v>
      </c>
      <c r="J11" s="13">
        <v>0</v>
      </c>
      <c r="K11" s="13">
        <v>9</v>
      </c>
      <c r="L11" s="13">
        <v>26</v>
      </c>
      <c r="M11" s="13">
        <v>26</v>
      </c>
      <c r="N11" s="13">
        <v>5</v>
      </c>
      <c r="O11" s="13">
        <v>12</v>
      </c>
      <c r="P11" s="13">
        <v>9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33</v>
      </c>
      <c r="B12" s="13" t="s">
        <v>34</v>
      </c>
      <c r="C12" s="13">
        <v>2827</v>
      </c>
      <c r="D12" s="13">
        <v>2186</v>
      </c>
      <c r="E12" s="13">
        <v>2156</v>
      </c>
      <c r="F12" s="13">
        <v>30</v>
      </c>
      <c r="G12" s="13">
        <v>0</v>
      </c>
      <c r="H12" s="13">
        <v>30</v>
      </c>
      <c r="I12" s="13">
        <v>25</v>
      </c>
      <c r="J12" s="13">
        <v>3</v>
      </c>
      <c r="K12" s="13">
        <v>2</v>
      </c>
      <c r="L12" s="13">
        <v>9</v>
      </c>
      <c r="M12" s="13">
        <v>9</v>
      </c>
      <c r="N12" s="13">
        <v>4</v>
      </c>
      <c r="O12" s="13">
        <v>3</v>
      </c>
      <c r="P12" s="13">
        <v>2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35</v>
      </c>
      <c r="B13" s="13" t="s">
        <v>36</v>
      </c>
      <c r="C13" s="13">
        <v>3657</v>
      </c>
      <c r="D13" s="13">
        <v>2884</v>
      </c>
      <c r="E13" s="13">
        <v>2877</v>
      </c>
      <c r="F13" s="13">
        <v>7</v>
      </c>
      <c r="G13" s="13">
        <v>0</v>
      </c>
      <c r="H13" s="13">
        <v>7</v>
      </c>
      <c r="I13" s="13">
        <v>7</v>
      </c>
      <c r="J13" s="13">
        <v>0</v>
      </c>
      <c r="K13" s="13">
        <v>0</v>
      </c>
      <c r="L13" s="13">
        <v>11</v>
      </c>
      <c r="M13" s="13">
        <v>11</v>
      </c>
      <c r="N13" s="13">
        <v>2</v>
      </c>
      <c r="O13" s="13">
        <v>9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3" t="s">
        <v>37</v>
      </c>
      <c r="B14" s="13" t="s">
        <v>38</v>
      </c>
      <c r="C14" s="13">
        <v>3893</v>
      </c>
      <c r="D14" s="13">
        <v>3029</v>
      </c>
      <c r="E14" s="13">
        <v>3011</v>
      </c>
      <c r="F14" s="13">
        <v>18</v>
      </c>
      <c r="G14" s="13">
        <v>1</v>
      </c>
      <c r="H14" s="13">
        <v>17</v>
      </c>
      <c r="I14" s="13">
        <v>14</v>
      </c>
      <c r="J14" s="13">
        <v>2</v>
      </c>
      <c r="K14" s="13">
        <v>1</v>
      </c>
      <c r="L14" s="13">
        <v>15</v>
      </c>
      <c r="M14" s="13">
        <v>15</v>
      </c>
      <c r="N14" s="13">
        <v>3</v>
      </c>
      <c r="O14" s="13">
        <v>11</v>
      </c>
      <c r="P14" s="13">
        <v>1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62">
        <v>141500</v>
      </c>
      <c r="B15" s="62" t="s">
        <v>116</v>
      </c>
      <c r="C15" s="62">
        <f>C16+C17+C18+C19+C20+C21+C22+C23+C24+C25+C26</f>
        <v>87967</v>
      </c>
      <c r="D15" s="62">
        <f aca="true" t="shared" si="0" ref="D15:T15">D16+D17+D18+D19+D20+D21+D22+D23+D24+D25+D26</f>
        <v>66808</v>
      </c>
      <c r="E15" s="62">
        <f t="shared" si="0"/>
        <v>66557</v>
      </c>
      <c r="F15" s="62">
        <f t="shared" si="0"/>
        <v>251</v>
      </c>
      <c r="G15" s="62">
        <f t="shared" si="0"/>
        <v>0</v>
      </c>
      <c r="H15" s="62">
        <f t="shared" si="0"/>
        <v>251</v>
      </c>
      <c r="I15" s="62">
        <f t="shared" si="0"/>
        <v>212</v>
      </c>
      <c r="J15" s="62">
        <f t="shared" si="0"/>
        <v>12</v>
      </c>
      <c r="K15" s="62">
        <f t="shared" si="0"/>
        <v>27</v>
      </c>
      <c r="L15" s="62">
        <f t="shared" si="0"/>
        <v>205</v>
      </c>
      <c r="M15" s="62">
        <f t="shared" si="0"/>
        <v>205</v>
      </c>
      <c r="N15" s="62">
        <f t="shared" si="0"/>
        <v>90</v>
      </c>
      <c r="O15" s="62">
        <f t="shared" si="0"/>
        <v>88</v>
      </c>
      <c r="P15" s="62">
        <f t="shared" si="0"/>
        <v>27</v>
      </c>
      <c r="Q15" s="62">
        <f t="shared" si="0"/>
        <v>0</v>
      </c>
      <c r="R15" s="62">
        <f t="shared" si="0"/>
        <v>0</v>
      </c>
      <c r="S15" s="62">
        <f t="shared" si="0"/>
        <v>0</v>
      </c>
      <c r="T15" s="62">
        <f t="shared" si="0"/>
        <v>0</v>
      </c>
    </row>
    <row r="16" spans="1:20" ht="12.75">
      <c r="A16" s="13" t="s">
        <v>39</v>
      </c>
      <c r="B16" s="13" t="s">
        <v>40</v>
      </c>
      <c r="C16" s="13">
        <v>7004</v>
      </c>
      <c r="D16" s="13">
        <v>5424</v>
      </c>
      <c r="E16" s="13">
        <v>5400</v>
      </c>
      <c r="F16" s="13">
        <v>24</v>
      </c>
      <c r="G16" s="13">
        <v>0</v>
      </c>
      <c r="H16" s="13">
        <v>24</v>
      </c>
      <c r="I16" s="13">
        <v>20</v>
      </c>
      <c r="J16" s="13">
        <v>2</v>
      </c>
      <c r="K16" s="13">
        <v>2</v>
      </c>
      <c r="L16" s="13">
        <v>16</v>
      </c>
      <c r="M16" s="13">
        <v>16</v>
      </c>
      <c r="N16" s="13">
        <v>8</v>
      </c>
      <c r="O16" s="13">
        <v>6</v>
      </c>
      <c r="P16" s="13">
        <v>2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41</v>
      </c>
      <c r="B17" s="13" t="s">
        <v>42</v>
      </c>
      <c r="C17" s="13">
        <v>2845</v>
      </c>
      <c r="D17" s="13">
        <v>2076</v>
      </c>
      <c r="E17" s="13">
        <v>2072</v>
      </c>
      <c r="F17" s="13">
        <v>4</v>
      </c>
      <c r="G17" s="13">
        <v>0</v>
      </c>
      <c r="H17" s="13">
        <v>4</v>
      </c>
      <c r="I17" s="13">
        <v>4</v>
      </c>
      <c r="J17" s="13">
        <v>0</v>
      </c>
      <c r="K17" s="13">
        <v>0</v>
      </c>
      <c r="L17" s="13">
        <v>3</v>
      </c>
      <c r="M17" s="13">
        <v>3</v>
      </c>
      <c r="N17" s="13">
        <v>0</v>
      </c>
      <c r="O17" s="13">
        <v>3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43</v>
      </c>
      <c r="B18" s="13" t="s">
        <v>44</v>
      </c>
      <c r="C18" s="13">
        <v>5306</v>
      </c>
      <c r="D18" s="13">
        <v>4176</v>
      </c>
      <c r="E18" s="13">
        <v>4171</v>
      </c>
      <c r="F18" s="13">
        <v>5</v>
      </c>
      <c r="G18" s="13">
        <v>0</v>
      </c>
      <c r="H18" s="13">
        <v>5</v>
      </c>
      <c r="I18" s="13">
        <v>5</v>
      </c>
      <c r="J18" s="13">
        <v>0</v>
      </c>
      <c r="K18" s="13">
        <v>0</v>
      </c>
      <c r="L18" s="13">
        <v>9</v>
      </c>
      <c r="M18" s="13">
        <v>9</v>
      </c>
      <c r="N18" s="13">
        <v>4</v>
      </c>
      <c r="O18" s="13">
        <v>5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45</v>
      </c>
      <c r="B19" s="13" t="s">
        <v>46</v>
      </c>
      <c r="C19" s="13">
        <v>8943</v>
      </c>
      <c r="D19" s="13">
        <v>6978</v>
      </c>
      <c r="E19" s="13">
        <v>6935</v>
      </c>
      <c r="F19" s="13">
        <v>43</v>
      </c>
      <c r="G19" s="13">
        <v>0</v>
      </c>
      <c r="H19" s="13">
        <v>43</v>
      </c>
      <c r="I19" s="13">
        <v>43</v>
      </c>
      <c r="J19" s="13">
        <v>0</v>
      </c>
      <c r="K19" s="13">
        <v>0</v>
      </c>
      <c r="L19" s="13">
        <v>20</v>
      </c>
      <c r="M19" s="13">
        <v>20</v>
      </c>
      <c r="N19" s="13">
        <v>10</v>
      </c>
      <c r="O19" s="13">
        <v>10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47</v>
      </c>
      <c r="B20" s="13" t="s">
        <v>48</v>
      </c>
      <c r="C20" s="13">
        <v>11439</v>
      </c>
      <c r="D20" s="13">
        <v>8568</v>
      </c>
      <c r="E20" s="13">
        <v>8549</v>
      </c>
      <c r="F20" s="13">
        <v>19</v>
      </c>
      <c r="G20" s="13">
        <v>0</v>
      </c>
      <c r="H20" s="13">
        <v>19</v>
      </c>
      <c r="I20" s="13">
        <v>13</v>
      </c>
      <c r="J20" s="13">
        <v>6</v>
      </c>
      <c r="K20" s="13">
        <v>0</v>
      </c>
      <c r="L20" s="13">
        <v>20</v>
      </c>
      <c r="M20" s="13">
        <v>20</v>
      </c>
      <c r="N20" s="13">
        <v>15</v>
      </c>
      <c r="O20" s="13">
        <v>5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49</v>
      </c>
      <c r="B21" s="13" t="s">
        <v>50</v>
      </c>
      <c r="C21" s="13">
        <v>8734</v>
      </c>
      <c r="D21" s="13">
        <v>6405</v>
      </c>
      <c r="E21" s="13">
        <v>6397</v>
      </c>
      <c r="F21" s="13">
        <v>8</v>
      </c>
      <c r="G21" s="13">
        <v>0</v>
      </c>
      <c r="H21" s="13">
        <v>8</v>
      </c>
      <c r="I21" s="13">
        <v>8</v>
      </c>
      <c r="J21" s="13">
        <v>0</v>
      </c>
      <c r="K21" s="13">
        <v>0</v>
      </c>
      <c r="L21" s="13">
        <v>13</v>
      </c>
      <c r="M21" s="13">
        <v>13</v>
      </c>
      <c r="N21" s="13">
        <v>9</v>
      </c>
      <c r="O21" s="13">
        <v>4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51</v>
      </c>
      <c r="B22" s="13" t="s">
        <v>52</v>
      </c>
      <c r="C22" s="13">
        <v>8518</v>
      </c>
      <c r="D22" s="13">
        <v>6353</v>
      </c>
      <c r="E22" s="13">
        <v>6345</v>
      </c>
      <c r="F22" s="13">
        <v>8</v>
      </c>
      <c r="G22" s="13">
        <v>0</v>
      </c>
      <c r="H22" s="13">
        <v>8</v>
      </c>
      <c r="I22" s="13">
        <v>8</v>
      </c>
      <c r="J22" s="13">
        <v>0</v>
      </c>
      <c r="K22" s="13">
        <v>0</v>
      </c>
      <c r="L22" s="13">
        <v>16</v>
      </c>
      <c r="M22" s="13">
        <v>16</v>
      </c>
      <c r="N22" s="13">
        <v>7</v>
      </c>
      <c r="O22" s="13">
        <v>9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 t="s">
        <v>53</v>
      </c>
      <c r="B23" s="13" t="s">
        <v>54</v>
      </c>
      <c r="C23" s="13">
        <v>10836</v>
      </c>
      <c r="D23" s="13">
        <v>8182</v>
      </c>
      <c r="E23" s="13">
        <v>8136</v>
      </c>
      <c r="F23" s="13">
        <v>46</v>
      </c>
      <c r="G23" s="13">
        <v>0</v>
      </c>
      <c r="H23" s="13">
        <v>46</v>
      </c>
      <c r="I23" s="13">
        <v>35</v>
      </c>
      <c r="J23" s="13">
        <v>0</v>
      </c>
      <c r="K23" s="13">
        <v>11</v>
      </c>
      <c r="L23" s="13">
        <v>41</v>
      </c>
      <c r="M23" s="13">
        <v>41</v>
      </c>
      <c r="N23" s="13">
        <v>10</v>
      </c>
      <c r="O23" s="13">
        <v>20</v>
      </c>
      <c r="P23" s="13">
        <v>11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3" t="s">
        <v>55</v>
      </c>
      <c r="B24" s="13" t="s">
        <v>56</v>
      </c>
      <c r="C24" s="13">
        <v>9852</v>
      </c>
      <c r="D24" s="13">
        <v>7462</v>
      </c>
      <c r="E24" s="13">
        <v>7426</v>
      </c>
      <c r="F24" s="13">
        <v>36</v>
      </c>
      <c r="G24" s="13">
        <v>0</v>
      </c>
      <c r="H24" s="13">
        <v>36</v>
      </c>
      <c r="I24" s="13">
        <v>33</v>
      </c>
      <c r="J24" s="13">
        <v>1</v>
      </c>
      <c r="K24" s="13">
        <v>2</v>
      </c>
      <c r="L24" s="13">
        <v>25</v>
      </c>
      <c r="M24" s="13">
        <v>25</v>
      </c>
      <c r="N24" s="13">
        <v>11</v>
      </c>
      <c r="O24" s="13">
        <v>12</v>
      </c>
      <c r="P24" s="13">
        <v>2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57</v>
      </c>
      <c r="B25" s="13" t="s">
        <v>58</v>
      </c>
      <c r="C25" s="13">
        <v>9408</v>
      </c>
      <c r="D25" s="13">
        <v>7195</v>
      </c>
      <c r="E25" s="13">
        <v>7179</v>
      </c>
      <c r="F25" s="13">
        <v>16</v>
      </c>
      <c r="G25" s="13">
        <v>0</v>
      </c>
      <c r="H25" s="13">
        <v>16</v>
      </c>
      <c r="I25" s="13">
        <v>14</v>
      </c>
      <c r="J25" s="13">
        <v>0</v>
      </c>
      <c r="K25" s="13">
        <v>2</v>
      </c>
      <c r="L25" s="13">
        <v>25</v>
      </c>
      <c r="M25" s="13">
        <v>25</v>
      </c>
      <c r="N25" s="13">
        <v>13</v>
      </c>
      <c r="O25" s="13">
        <v>10</v>
      </c>
      <c r="P25" s="13">
        <v>2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59</v>
      </c>
      <c r="B26" s="13" t="s">
        <v>60</v>
      </c>
      <c r="C26" s="13">
        <v>5082</v>
      </c>
      <c r="D26" s="13">
        <v>3989</v>
      </c>
      <c r="E26" s="13">
        <v>3947</v>
      </c>
      <c r="F26" s="13">
        <v>42</v>
      </c>
      <c r="G26" s="13">
        <v>0</v>
      </c>
      <c r="H26" s="13">
        <v>42</v>
      </c>
      <c r="I26" s="13">
        <v>29</v>
      </c>
      <c r="J26" s="13">
        <v>3</v>
      </c>
      <c r="K26" s="13">
        <v>10</v>
      </c>
      <c r="L26" s="13">
        <v>17</v>
      </c>
      <c r="M26" s="13">
        <v>17</v>
      </c>
      <c r="N26" s="13">
        <v>3</v>
      </c>
      <c r="O26" s="13">
        <v>4</v>
      </c>
      <c r="P26" s="13">
        <v>10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61">
        <v>141600</v>
      </c>
      <c r="B27" s="61" t="s">
        <v>113</v>
      </c>
      <c r="C27" s="62">
        <f>C28+C29+C30+C31+C32+C33+C34+C35+C36+C37+C38</f>
        <v>76989</v>
      </c>
      <c r="D27" s="62">
        <f aca="true" t="shared" si="1" ref="D27:T27">D28+D29+D30+D31+D32+D33+D34+D35+D36+D37+D38</f>
        <v>60479</v>
      </c>
      <c r="E27" s="62">
        <f t="shared" si="1"/>
        <v>60114</v>
      </c>
      <c r="F27" s="62">
        <f t="shared" si="1"/>
        <v>365</v>
      </c>
      <c r="G27" s="62">
        <f t="shared" si="1"/>
        <v>0</v>
      </c>
      <c r="H27" s="62">
        <f t="shared" si="1"/>
        <v>365</v>
      </c>
      <c r="I27" s="62">
        <f t="shared" si="1"/>
        <v>343</v>
      </c>
      <c r="J27" s="62">
        <f t="shared" si="1"/>
        <v>8</v>
      </c>
      <c r="K27" s="62">
        <f t="shared" si="1"/>
        <v>14</v>
      </c>
      <c r="L27" s="62">
        <f t="shared" si="1"/>
        <v>241</v>
      </c>
      <c r="M27" s="62">
        <f t="shared" si="1"/>
        <v>241</v>
      </c>
      <c r="N27" s="62">
        <f t="shared" si="1"/>
        <v>44</v>
      </c>
      <c r="O27" s="62">
        <f t="shared" si="1"/>
        <v>183</v>
      </c>
      <c r="P27" s="62">
        <f t="shared" si="1"/>
        <v>14</v>
      </c>
      <c r="Q27" s="62">
        <f t="shared" si="1"/>
        <v>0</v>
      </c>
      <c r="R27" s="62">
        <f t="shared" si="1"/>
        <v>0</v>
      </c>
      <c r="S27" s="62">
        <f t="shared" si="1"/>
        <v>0</v>
      </c>
      <c r="T27" s="62">
        <f t="shared" si="1"/>
        <v>0</v>
      </c>
    </row>
    <row r="28" spans="1:20" ht="12.75">
      <c r="A28" s="13" t="s">
        <v>61</v>
      </c>
      <c r="B28" s="13" t="s">
        <v>62</v>
      </c>
      <c r="C28" s="13">
        <v>23494</v>
      </c>
      <c r="D28" s="13">
        <v>18241</v>
      </c>
      <c r="E28" s="13">
        <v>18163</v>
      </c>
      <c r="F28" s="13">
        <v>78</v>
      </c>
      <c r="G28" s="13">
        <v>0</v>
      </c>
      <c r="H28" s="13">
        <v>78</v>
      </c>
      <c r="I28" s="13">
        <v>65</v>
      </c>
      <c r="J28" s="13">
        <v>7</v>
      </c>
      <c r="K28" s="13">
        <v>6</v>
      </c>
      <c r="L28" s="13">
        <v>92</v>
      </c>
      <c r="M28" s="13">
        <v>92</v>
      </c>
      <c r="N28" s="13">
        <v>12</v>
      </c>
      <c r="O28" s="13">
        <v>74</v>
      </c>
      <c r="P28" s="13">
        <v>6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3" t="s">
        <v>63</v>
      </c>
      <c r="B29" s="13" t="s">
        <v>64</v>
      </c>
      <c r="C29" s="13">
        <v>4585</v>
      </c>
      <c r="D29" s="13">
        <v>3589</v>
      </c>
      <c r="E29" s="13">
        <v>3571</v>
      </c>
      <c r="F29" s="13">
        <v>18</v>
      </c>
      <c r="G29" s="13">
        <v>0</v>
      </c>
      <c r="H29" s="13">
        <v>18</v>
      </c>
      <c r="I29" s="13">
        <v>18</v>
      </c>
      <c r="J29" s="13">
        <v>0</v>
      </c>
      <c r="K29" s="13">
        <v>0</v>
      </c>
      <c r="L29" s="13">
        <v>6</v>
      </c>
      <c r="M29" s="13">
        <v>6</v>
      </c>
      <c r="N29" s="13">
        <v>0</v>
      </c>
      <c r="O29" s="13">
        <v>6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65</v>
      </c>
      <c r="B30" s="13" t="s">
        <v>66</v>
      </c>
      <c r="C30" s="13">
        <v>2912</v>
      </c>
      <c r="D30" s="13">
        <v>2297</v>
      </c>
      <c r="E30" s="13">
        <v>2286</v>
      </c>
      <c r="F30" s="13">
        <v>11</v>
      </c>
      <c r="G30" s="13">
        <v>0</v>
      </c>
      <c r="H30" s="13">
        <v>11</v>
      </c>
      <c r="I30" s="13">
        <v>11</v>
      </c>
      <c r="J30" s="13">
        <v>0</v>
      </c>
      <c r="K30" s="13">
        <v>0</v>
      </c>
      <c r="L30" s="13">
        <v>10</v>
      </c>
      <c r="M30" s="13">
        <v>10</v>
      </c>
      <c r="N30" s="13">
        <v>3</v>
      </c>
      <c r="O30" s="13">
        <v>7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67</v>
      </c>
      <c r="B31" s="13" t="s">
        <v>68</v>
      </c>
      <c r="C31" s="13">
        <v>2920</v>
      </c>
      <c r="D31" s="13">
        <v>2358</v>
      </c>
      <c r="E31" s="13">
        <v>2295</v>
      </c>
      <c r="F31" s="13">
        <v>63</v>
      </c>
      <c r="G31" s="13">
        <v>0</v>
      </c>
      <c r="H31" s="13">
        <v>63</v>
      </c>
      <c r="I31" s="13">
        <v>63</v>
      </c>
      <c r="J31" s="13">
        <v>0</v>
      </c>
      <c r="K31" s="13">
        <v>0</v>
      </c>
      <c r="L31" s="13">
        <v>9</v>
      </c>
      <c r="M31" s="13">
        <v>9</v>
      </c>
      <c r="N31" s="13">
        <v>3</v>
      </c>
      <c r="O31" s="13">
        <v>6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69</v>
      </c>
      <c r="B32" s="13" t="s">
        <v>70</v>
      </c>
      <c r="C32" s="13">
        <v>12415</v>
      </c>
      <c r="D32" s="13">
        <v>9929</v>
      </c>
      <c r="E32" s="13">
        <v>9901</v>
      </c>
      <c r="F32" s="13">
        <v>28</v>
      </c>
      <c r="G32" s="13">
        <v>0</v>
      </c>
      <c r="H32" s="13">
        <v>28</v>
      </c>
      <c r="I32" s="13">
        <v>26</v>
      </c>
      <c r="J32" s="13">
        <v>1</v>
      </c>
      <c r="K32" s="13">
        <v>1</v>
      </c>
      <c r="L32" s="13">
        <v>32</v>
      </c>
      <c r="M32" s="13">
        <v>32</v>
      </c>
      <c r="N32" s="13">
        <v>8</v>
      </c>
      <c r="O32" s="13">
        <v>23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71</v>
      </c>
      <c r="B33" s="13" t="s">
        <v>72</v>
      </c>
      <c r="C33" s="13">
        <v>3261</v>
      </c>
      <c r="D33" s="13">
        <v>2658</v>
      </c>
      <c r="E33" s="13">
        <v>2633</v>
      </c>
      <c r="F33" s="13">
        <v>25</v>
      </c>
      <c r="G33" s="13">
        <v>0</v>
      </c>
      <c r="H33" s="13">
        <v>25</v>
      </c>
      <c r="I33" s="13">
        <v>25</v>
      </c>
      <c r="J33" s="13">
        <v>0</v>
      </c>
      <c r="K33" s="13">
        <v>0</v>
      </c>
      <c r="L33" s="13">
        <v>13</v>
      </c>
      <c r="M33" s="13">
        <v>13</v>
      </c>
      <c r="N33" s="13">
        <v>1</v>
      </c>
      <c r="O33" s="13">
        <v>12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73</v>
      </c>
      <c r="B34" s="13" t="s">
        <v>74</v>
      </c>
      <c r="C34" s="13">
        <v>12890</v>
      </c>
      <c r="D34" s="13">
        <v>9980</v>
      </c>
      <c r="E34" s="13">
        <v>9955</v>
      </c>
      <c r="F34" s="13">
        <v>25</v>
      </c>
      <c r="G34" s="13">
        <v>0</v>
      </c>
      <c r="H34" s="13">
        <v>25</v>
      </c>
      <c r="I34" s="13">
        <v>24</v>
      </c>
      <c r="J34" s="13">
        <v>0</v>
      </c>
      <c r="K34" s="13">
        <v>1</v>
      </c>
      <c r="L34" s="13">
        <v>28</v>
      </c>
      <c r="M34" s="13">
        <v>28</v>
      </c>
      <c r="N34" s="13">
        <v>10</v>
      </c>
      <c r="O34" s="13">
        <v>17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75</v>
      </c>
      <c r="B35" s="13" t="s">
        <v>76</v>
      </c>
      <c r="C35" s="13">
        <v>4010</v>
      </c>
      <c r="D35" s="13">
        <v>3098</v>
      </c>
      <c r="E35" s="13">
        <v>3090</v>
      </c>
      <c r="F35" s="13">
        <v>8</v>
      </c>
      <c r="G35" s="13">
        <v>0</v>
      </c>
      <c r="H35" s="13">
        <v>8</v>
      </c>
      <c r="I35" s="13">
        <v>8</v>
      </c>
      <c r="J35" s="13">
        <v>0</v>
      </c>
      <c r="K35" s="13">
        <v>0</v>
      </c>
      <c r="L35" s="13">
        <v>5</v>
      </c>
      <c r="M35" s="13">
        <v>5</v>
      </c>
      <c r="N35" s="13">
        <v>2</v>
      </c>
      <c r="O35" s="13">
        <v>3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77</v>
      </c>
      <c r="B36" s="13" t="s">
        <v>78</v>
      </c>
      <c r="C36" s="13">
        <v>1895</v>
      </c>
      <c r="D36" s="13">
        <v>1525</v>
      </c>
      <c r="E36" s="13">
        <v>1493</v>
      </c>
      <c r="F36" s="13">
        <v>32</v>
      </c>
      <c r="G36" s="13">
        <v>0</v>
      </c>
      <c r="H36" s="13">
        <v>32</v>
      </c>
      <c r="I36" s="13">
        <v>32</v>
      </c>
      <c r="J36" s="13">
        <v>0</v>
      </c>
      <c r="K36" s="13">
        <v>0</v>
      </c>
      <c r="L36" s="13">
        <v>6</v>
      </c>
      <c r="M36" s="13">
        <v>6</v>
      </c>
      <c r="N36" s="13">
        <v>0</v>
      </c>
      <c r="O36" s="13">
        <v>6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3" t="s">
        <v>79</v>
      </c>
      <c r="B37" s="13" t="s">
        <v>80</v>
      </c>
      <c r="C37" s="13">
        <v>4642</v>
      </c>
      <c r="D37" s="13">
        <v>3688</v>
      </c>
      <c r="E37" s="13">
        <v>3661</v>
      </c>
      <c r="F37" s="13">
        <v>27</v>
      </c>
      <c r="G37" s="13">
        <v>0</v>
      </c>
      <c r="H37" s="13">
        <v>27</v>
      </c>
      <c r="I37" s="13">
        <v>27</v>
      </c>
      <c r="J37" s="13">
        <v>0</v>
      </c>
      <c r="K37" s="13">
        <v>0</v>
      </c>
      <c r="L37" s="13">
        <v>14</v>
      </c>
      <c r="M37" s="13">
        <v>14</v>
      </c>
      <c r="N37" s="13">
        <v>1</v>
      </c>
      <c r="O37" s="13">
        <v>13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66" t="s">
        <v>81</v>
      </c>
      <c r="B38" s="66" t="s">
        <v>82</v>
      </c>
      <c r="C38" s="66">
        <v>3965</v>
      </c>
      <c r="D38" s="13">
        <v>3116</v>
      </c>
      <c r="E38" s="13">
        <v>3066</v>
      </c>
      <c r="F38" s="13">
        <v>50</v>
      </c>
      <c r="G38" s="13">
        <v>0</v>
      </c>
      <c r="H38" s="13">
        <v>50</v>
      </c>
      <c r="I38" s="13">
        <v>44</v>
      </c>
      <c r="J38" s="13">
        <v>0</v>
      </c>
      <c r="K38" s="13">
        <v>6</v>
      </c>
      <c r="L38" s="13">
        <v>26</v>
      </c>
      <c r="M38" s="13">
        <v>26</v>
      </c>
      <c r="N38" s="13">
        <v>4</v>
      </c>
      <c r="O38" s="13">
        <v>16</v>
      </c>
      <c r="P38" s="13">
        <v>6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62">
        <v>142200</v>
      </c>
      <c r="B39" s="62" t="s">
        <v>114</v>
      </c>
      <c r="C39" s="62">
        <f>C40+C41+C42+C43+C44+C45+C46</f>
        <v>54835</v>
      </c>
      <c r="D39" s="62">
        <f aca="true" t="shared" si="2" ref="D39:T39">D40+D41+D42+D43+D44+D45+D46</f>
        <v>42701</v>
      </c>
      <c r="E39" s="62">
        <f t="shared" si="2"/>
        <v>42568</v>
      </c>
      <c r="F39" s="62">
        <f t="shared" si="2"/>
        <v>133</v>
      </c>
      <c r="G39" s="62">
        <f t="shared" si="2"/>
        <v>0</v>
      </c>
      <c r="H39" s="62">
        <f t="shared" si="2"/>
        <v>133</v>
      </c>
      <c r="I39" s="62">
        <f t="shared" si="2"/>
        <v>114</v>
      </c>
      <c r="J39" s="62">
        <f t="shared" si="2"/>
        <v>14</v>
      </c>
      <c r="K39" s="62">
        <f t="shared" si="2"/>
        <v>5</v>
      </c>
      <c r="L39" s="62">
        <f t="shared" si="2"/>
        <v>208</v>
      </c>
      <c r="M39" s="62">
        <f t="shared" si="2"/>
        <v>208</v>
      </c>
      <c r="N39" s="62">
        <f t="shared" si="2"/>
        <v>89</v>
      </c>
      <c r="O39" s="62">
        <f t="shared" si="2"/>
        <v>114</v>
      </c>
      <c r="P39" s="62">
        <f t="shared" si="2"/>
        <v>5</v>
      </c>
      <c r="Q39" s="62">
        <f t="shared" si="2"/>
        <v>0</v>
      </c>
      <c r="R39" s="62">
        <f t="shared" si="2"/>
        <v>0</v>
      </c>
      <c r="S39" s="62">
        <f t="shared" si="2"/>
        <v>0</v>
      </c>
      <c r="T39" s="62">
        <f t="shared" si="2"/>
        <v>0</v>
      </c>
    </row>
    <row r="40" spans="1:20" ht="12.75">
      <c r="A40" s="13" t="s">
        <v>83</v>
      </c>
      <c r="B40" s="13" t="s">
        <v>84</v>
      </c>
      <c r="C40" s="13">
        <v>17313</v>
      </c>
      <c r="D40" s="13">
        <v>13909</v>
      </c>
      <c r="E40" s="13">
        <v>13887</v>
      </c>
      <c r="F40" s="13">
        <v>22</v>
      </c>
      <c r="G40" s="13">
        <v>0</v>
      </c>
      <c r="H40" s="13">
        <v>22</v>
      </c>
      <c r="I40" s="13">
        <v>21</v>
      </c>
      <c r="J40" s="13">
        <v>1</v>
      </c>
      <c r="K40" s="13">
        <v>0</v>
      </c>
      <c r="L40" s="13">
        <v>98</v>
      </c>
      <c r="M40" s="13">
        <v>98</v>
      </c>
      <c r="N40" s="13">
        <v>41</v>
      </c>
      <c r="O40" s="13">
        <v>57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85</v>
      </c>
      <c r="B41" s="13" t="s">
        <v>86</v>
      </c>
      <c r="C41" s="13">
        <v>10676</v>
      </c>
      <c r="D41" s="13">
        <v>8150</v>
      </c>
      <c r="E41" s="13">
        <v>8141</v>
      </c>
      <c r="F41" s="13">
        <v>9</v>
      </c>
      <c r="G41" s="13">
        <v>0</v>
      </c>
      <c r="H41" s="13">
        <v>9</v>
      </c>
      <c r="I41" s="13">
        <v>7</v>
      </c>
      <c r="J41" s="13">
        <v>0</v>
      </c>
      <c r="K41" s="13">
        <v>2</v>
      </c>
      <c r="L41" s="13">
        <v>32</v>
      </c>
      <c r="M41" s="13">
        <v>32</v>
      </c>
      <c r="N41" s="13">
        <v>15</v>
      </c>
      <c r="O41" s="13">
        <v>15</v>
      </c>
      <c r="P41" s="13">
        <v>2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87</v>
      </c>
      <c r="B42" s="13" t="s">
        <v>88</v>
      </c>
      <c r="C42" s="13">
        <v>3967</v>
      </c>
      <c r="D42" s="13">
        <v>3163</v>
      </c>
      <c r="E42" s="13">
        <v>3137</v>
      </c>
      <c r="F42" s="13">
        <v>26</v>
      </c>
      <c r="G42" s="13">
        <v>0</v>
      </c>
      <c r="H42" s="13">
        <v>26</v>
      </c>
      <c r="I42" s="13">
        <v>15</v>
      </c>
      <c r="J42" s="13">
        <v>10</v>
      </c>
      <c r="K42" s="13">
        <v>1</v>
      </c>
      <c r="L42" s="13">
        <v>8</v>
      </c>
      <c r="M42" s="13">
        <v>8</v>
      </c>
      <c r="N42" s="13">
        <v>4</v>
      </c>
      <c r="O42" s="13">
        <v>3</v>
      </c>
      <c r="P42" s="13">
        <v>1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89</v>
      </c>
      <c r="B43" s="13" t="s">
        <v>90</v>
      </c>
      <c r="C43" s="13">
        <v>7538</v>
      </c>
      <c r="D43" s="13">
        <v>5629</v>
      </c>
      <c r="E43" s="13">
        <v>5615</v>
      </c>
      <c r="F43" s="13">
        <v>14</v>
      </c>
      <c r="G43" s="13">
        <v>0</v>
      </c>
      <c r="H43" s="13">
        <v>14</v>
      </c>
      <c r="I43" s="13">
        <v>13</v>
      </c>
      <c r="J43" s="13">
        <v>0</v>
      </c>
      <c r="K43" s="13">
        <v>1</v>
      </c>
      <c r="L43" s="13">
        <v>25</v>
      </c>
      <c r="M43" s="13">
        <v>25</v>
      </c>
      <c r="N43" s="13">
        <v>13</v>
      </c>
      <c r="O43" s="13">
        <v>11</v>
      </c>
      <c r="P43" s="13">
        <v>1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91</v>
      </c>
      <c r="B44" s="13" t="s">
        <v>92</v>
      </c>
      <c r="C44" s="13">
        <v>4036</v>
      </c>
      <c r="D44" s="13">
        <v>3157</v>
      </c>
      <c r="E44" s="13">
        <v>3147</v>
      </c>
      <c r="F44" s="13">
        <v>10</v>
      </c>
      <c r="G44" s="13">
        <v>0</v>
      </c>
      <c r="H44" s="13">
        <v>10</v>
      </c>
      <c r="I44" s="13">
        <v>9</v>
      </c>
      <c r="J44" s="13">
        <v>1</v>
      </c>
      <c r="K44" s="13">
        <v>0</v>
      </c>
      <c r="L44" s="13">
        <v>13</v>
      </c>
      <c r="M44" s="13">
        <v>13</v>
      </c>
      <c r="N44" s="13">
        <v>8</v>
      </c>
      <c r="O44" s="13">
        <v>5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3" t="s">
        <v>93</v>
      </c>
      <c r="B45" s="13" t="s">
        <v>94</v>
      </c>
      <c r="C45" s="13">
        <v>3721</v>
      </c>
      <c r="D45" s="13">
        <v>2918</v>
      </c>
      <c r="E45" s="13">
        <v>2873</v>
      </c>
      <c r="F45" s="13">
        <v>45</v>
      </c>
      <c r="G45" s="13">
        <v>0</v>
      </c>
      <c r="H45" s="13">
        <v>45</v>
      </c>
      <c r="I45" s="13">
        <v>42</v>
      </c>
      <c r="J45" s="13">
        <v>2</v>
      </c>
      <c r="K45" s="13">
        <v>1</v>
      </c>
      <c r="L45" s="13">
        <v>11</v>
      </c>
      <c r="M45" s="13">
        <v>11</v>
      </c>
      <c r="N45" s="13">
        <v>2</v>
      </c>
      <c r="O45" s="13">
        <v>8</v>
      </c>
      <c r="P45" s="13">
        <v>1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3" t="s">
        <v>95</v>
      </c>
      <c r="B46" s="13" t="s">
        <v>96</v>
      </c>
      <c r="C46" s="13">
        <v>7584</v>
      </c>
      <c r="D46" s="13">
        <v>5775</v>
      </c>
      <c r="E46" s="13">
        <v>5768</v>
      </c>
      <c r="F46" s="13">
        <v>7</v>
      </c>
      <c r="G46" s="13">
        <v>0</v>
      </c>
      <c r="H46" s="13">
        <v>7</v>
      </c>
      <c r="I46" s="13">
        <v>7</v>
      </c>
      <c r="J46" s="13">
        <v>0</v>
      </c>
      <c r="K46" s="13">
        <v>0</v>
      </c>
      <c r="L46" s="13">
        <v>21</v>
      </c>
      <c r="M46" s="13">
        <v>21</v>
      </c>
      <c r="N46" s="13">
        <v>6</v>
      </c>
      <c r="O46" s="13">
        <v>15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62">
        <v>143500</v>
      </c>
      <c r="B47" s="62" t="s">
        <v>115</v>
      </c>
      <c r="C47" s="62">
        <f>C48+C49+C50+C51+C52+C53</f>
        <v>72860</v>
      </c>
      <c r="D47" s="62">
        <f aca="true" t="shared" si="3" ref="D47:T47">D48+D49+D50+D51+D52+D53</f>
        <v>56658</v>
      </c>
      <c r="E47" s="62">
        <f t="shared" si="3"/>
        <v>56395</v>
      </c>
      <c r="F47" s="62">
        <f t="shared" si="3"/>
        <v>263</v>
      </c>
      <c r="G47" s="62">
        <f t="shared" si="3"/>
        <v>0</v>
      </c>
      <c r="H47" s="62">
        <f t="shared" si="3"/>
        <v>263</v>
      </c>
      <c r="I47" s="62">
        <f t="shared" si="3"/>
        <v>235</v>
      </c>
      <c r="J47" s="62">
        <f t="shared" si="3"/>
        <v>13</v>
      </c>
      <c r="K47" s="62">
        <f t="shared" si="3"/>
        <v>15</v>
      </c>
      <c r="L47" s="62">
        <f t="shared" si="3"/>
        <v>208</v>
      </c>
      <c r="M47" s="62">
        <f t="shared" si="3"/>
        <v>208</v>
      </c>
      <c r="N47" s="62">
        <f t="shared" si="3"/>
        <v>71</v>
      </c>
      <c r="O47" s="62">
        <f t="shared" si="3"/>
        <v>122</v>
      </c>
      <c r="P47" s="62">
        <f t="shared" si="3"/>
        <v>15</v>
      </c>
      <c r="Q47" s="62">
        <f t="shared" si="3"/>
        <v>0</v>
      </c>
      <c r="R47" s="62">
        <f t="shared" si="3"/>
        <v>0</v>
      </c>
      <c r="S47" s="62">
        <f t="shared" si="3"/>
        <v>0</v>
      </c>
      <c r="T47" s="62">
        <f t="shared" si="3"/>
        <v>0</v>
      </c>
    </row>
    <row r="48" spans="1:20" ht="12.75">
      <c r="A48" s="13" t="s">
        <v>97</v>
      </c>
      <c r="B48" s="13" t="s">
        <v>98</v>
      </c>
      <c r="C48" s="13">
        <v>8352</v>
      </c>
      <c r="D48" s="13">
        <v>6629</v>
      </c>
      <c r="E48" s="13">
        <v>6568</v>
      </c>
      <c r="F48" s="13">
        <v>61</v>
      </c>
      <c r="G48" s="13">
        <v>0</v>
      </c>
      <c r="H48" s="13">
        <v>61</v>
      </c>
      <c r="I48" s="13">
        <v>48</v>
      </c>
      <c r="J48" s="13">
        <v>5</v>
      </c>
      <c r="K48" s="13">
        <v>8</v>
      </c>
      <c r="L48" s="13">
        <v>40</v>
      </c>
      <c r="M48" s="13">
        <v>40</v>
      </c>
      <c r="N48" s="13">
        <v>18</v>
      </c>
      <c r="O48" s="13">
        <v>14</v>
      </c>
      <c r="P48" s="13">
        <v>8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99</v>
      </c>
      <c r="B49" s="13" t="s">
        <v>100</v>
      </c>
      <c r="C49" s="13">
        <v>7969</v>
      </c>
      <c r="D49" s="13">
        <v>6097</v>
      </c>
      <c r="E49" s="13">
        <v>6068</v>
      </c>
      <c r="F49" s="13">
        <v>29</v>
      </c>
      <c r="G49" s="13">
        <v>0</v>
      </c>
      <c r="H49" s="13">
        <v>29</v>
      </c>
      <c r="I49" s="13">
        <v>29</v>
      </c>
      <c r="J49" s="13">
        <v>0</v>
      </c>
      <c r="K49" s="13">
        <v>0</v>
      </c>
      <c r="L49" s="13">
        <v>16</v>
      </c>
      <c r="M49" s="13">
        <v>16</v>
      </c>
      <c r="N49" s="13">
        <v>4</v>
      </c>
      <c r="O49" s="13">
        <v>12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101</v>
      </c>
      <c r="B50" s="13" t="s">
        <v>102</v>
      </c>
      <c r="C50" s="13">
        <v>6887</v>
      </c>
      <c r="D50" s="13">
        <v>5125</v>
      </c>
      <c r="E50" s="13">
        <v>5116</v>
      </c>
      <c r="F50" s="13">
        <v>9</v>
      </c>
      <c r="G50" s="13">
        <v>0</v>
      </c>
      <c r="H50" s="13">
        <v>9</v>
      </c>
      <c r="I50" s="13">
        <v>9</v>
      </c>
      <c r="J50" s="13">
        <v>0</v>
      </c>
      <c r="K50" s="13">
        <v>0</v>
      </c>
      <c r="L50" s="13">
        <v>11</v>
      </c>
      <c r="M50" s="13">
        <v>11</v>
      </c>
      <c r="N50" s="13">
        <v>2</v>
      </c>
      <c r="O50" s="13">
        <v>9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103</v>
      </c>
      <c r="B51" s="13" t="s">
        <v>104</v>
      </c>
      <c r="C51" s="13">
        <v>5579</v>
      </c>
      <c r="D51" s="13">
        <v>4288</v>
      </c>
      <c r="E51" s="13">
        <v>4279</v>
      </c>
      <c r="F51" s="13">
        <v>9</v>
      </c>
      <c r="G51" s="13">
        <v>0</v>
      </c>
      <c r="H51" s="13">
        <v>9</v>
      </c>
      <c r="I51" s="13">
        <v>9</v>
      </c>
      <c r="J51" s="13">
        <v>0</v>
      </c>
      <c r="K51" s="13">
        <v>0</v>
      </c>
      <c r="L51" s="13">
        <v>8</v>
      </c>
      <c r="M51" s="13">
        <v>8</v>
      </c>
      <c r="N51" s="13">
        <v>3</v>
      </c>
      <c r="O51" s="13">
        <v>5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105</v>
      </c>
      <c r="B52" s="13" t="s">
        <v>106</v>
      </c>
      <c r="C52" s="13">
        <v>38463</v>
      </c>
      <c r="D52" s="13">
        <v>30100</v>
      </c>
      <c r="E52" s="13">
        <v>30043</v>
      </c>
      <c r="F52" s="13">
        <v>57</v>
      </c>
      <c r="G52" s="13">
        <v>0</v>
      </c>
      <c r="H52" s="13">
        <v>57</v>
      </c>
      <c r="I52" s="13">
        <v>45</v>
      </c>
      <c r="J52" s="13">
        <v>6</v>
      </c>
      <c r="K52" s="13">
        <v>6</v>
      </c>
      <c r="L52" s="13">
        <v>118</v>
      </c>
      <c r="M52" s="13">
        <v>118</v>
      </c>
      <c r="N52" s="13">
        <v>33</v>
      </c>
      <c r="O52" s="13">
        <v>79</v>
      </c>
      <c r="P52" s="13">
        <v>6</v>
      </c>
      <c r="Q52" s="13">
        <v>0</v>
      </c>
      <c r="R52" s="13">
        <v>0</v>
      </c>
      <c r="S52" s="13">
        <v>0</v>
      </c>
      <c r="T52" s="13">
        <v>0</v>
      </c>
    </row>
    <row r="53" spans="1:20" ht="13.5" thickBot="1">
      <c r="A53" s="64" t="s">
        <v>107</v>
      </c>
      <c r="B53" s="64" t="s">
        <v>108</v>
      </c>
      <c r="C53" s="64">
        <v>5610</v>
      </c>
      <c r="D53" s="64">
        <v>4419</v>
      </c>
      <c r="E53" s="64">
        <v>4321</v>
      </c>
      <c r="F53" s="64">
        <v>98</v>
      </c>
      <c r="G53" s="64">
        <v>0</v>
      </c>
      <c r="H53" s="64">
        <v>98</v>
      </c>
      <c r="I53" s="64">
        <v>95</v>
      </c>
      <c r="J53" s="64">
        <v>2</v>
      </c>
      <c r="K53" s="64">
        <v>1</v>
      </c>
      <c r="L53" s="64">
        <v>15</v>
      </c>
      <c r="M53" s="64">
        <v>15</v>
      </c>
      <c r="N53" s="64">
        <v>11</v>
      </c>
      <c r="O53" s="64">
        <v>3</v>
      </c>
      <c r="P53" s="64">
        <v>1</v>
      </c>
      <c r="Q53" s="64">
        <v>0</v>
      </c>
      <c r="R53" s="64">
        <v>0</v>
      </c>
      <c r="S53" s="64">
        <v>0</v>
      </c>
      <c r="T53" s="13">
        <v>0</v>
      </c>
    </row>
    <row r="54" spans="1:20" ht="13.5" thickBot="1">
      <c r="A54" s="71" t="s">
        <v>109</v>
      </c>
      <c r="B54" s="72" t="s">
        <v>110</v>
      </c>
      <c r="C54" s="72">
        <v>53671</v>
      </c>
      <c r="D54" s="72">
        <v>43214</v>
      </c>
      <c r="E54" s="72">
        <v>43154</v>
      </c>
      <c r="F54" s="72">
        <v>60</v>
      </c>
      <c r="G54" s="72">
        <v>0</v>
      </c>
      <c r="H54" s="72">
        <v>60</v>
      </c>
      <c r="I54" s="72">
        <v>58</v>
      </c>
      <c r="J54" s="72">
        <v>2</v>
      </c>
      <c r="K54" s="72">
        <v>0</v>
      </c>
      <c r="L54" s="72">
        <v>283</v>
      </c>
      <c r="M54" s="72">
        <v>283</v>
      </c>
      <c r="N54" s="72">
        <v>86</v>
      </c>
      <c r="O54" s="72">
        <v>197</v>
      </c>
      <c r="P54" s="72">
        <v>0</v>
      </c>
      <c r="Q54" s="72">
        <v>0</v>
      </c>
      <c r="R54" s="72">
        <v>0</v>
      </c>
      <c r="S54" s="73">
        <v>0</v>
      </c>
      <c r="T54" s="67">
        <v>0</v>
      </c>
    </row>
    <row r="55" spans="1:20" ht="12.75">
      <c r="A55" s="68" t="s">
        <v>117</v>
      </c>
      <c r="B55" s="69"/>
      <c r="C55" s="70">
        <f>C4+C15+C27+C39+C47+C54</f>
        <v>394478</v>
      </c>
      <c r="D55" s="70">
        <f aca="true" t="shared" si="4" ref="D55:T55">D4+D15+D27+D39+D47+D54</f>
        <v>307643</v>
      </c>
      <c r="E55" s="70">
        <f t="shared" si="4"/>
        <v>306386</v>
      </c>
      <c r="F55" s="70">
        <f t="shared" si="4"/>
        <v>1257</v>
      </c>
      <c r="G55" s="70">
        <f t="shared" si="4"/>
        <v>1</v>
      </c>
      <c r="H55" s="70">
        <f t="shared" si="4"/>
        <v>1256</v>
      </c>
      <c r="I55" s="70">
        <f t="shared" si="4"/>
        <v>1119</v>
      </c>
      <c r="J55" s="70">
        <f t="shared" si="4"/>
        <v>62</v>
      </c>
      <c r="K55" s="70">
        <f t="shared" si="4"/>
        <v>75</v>
      </c>
      <c r="L55" s="70">
        <f t="shared" si="4"/>
        <v>1314</v>
      </c>
      <c r="M55" s="70">
        <f t="shared" si="4"/>
        <v>1314</v>
      </c>
      <c r="N55" s="70">
        <f t="shared" si="4"/>
        <v>419</v>
      </c>
      <c r="O55" s="70">
        <f t="shared" si="4"/>
        <v>820</v>
      </c>
      <c r="P55" s="70">
        <f t="shared" si="4"/>
        <v>75</v>
      </c>
      <c r="Q55" s="70">
        <f t="shared" si="4"/>
        <v>0</v>
      </c>
      <c r="R55" s="70">
        <f t="shared" si="4"/>
        <v>0</v>
      </c>
      <c r="S55" s="70">
        <f t="shared" si="4"/>
        <v>0</v>
      </c>
      <c r="T55" s="62">
        <f t="shared" si="4"/>
        <v>0</v>
      </c>
    </row>
  </sheetData>
  <mergeCells count="14">
    <mergeCell ref="E2:E3"/>
    <mergeCell ref="F2:F3"/>
    <mergeCell ref="G2:G3"/>
    <mergeCell ref="A55:B55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5" t="s">
        <v>0</v>
      </c>
      <c r="B1" s="37" t="s">
        <v>1</v>
      </c>
      <c r="C1" s="37" t="s">
        <v>2</v>
      </c>
      <c r="D1" s="37" t="s">
        <v>3</v>
      </c>
      <c r="E1" s="37"/>
      <c r="F1" s="37"/>
      <c r="G1" s="37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2.75">
      <c r="A2" s="36"/>
      <c r="B2" s="38"/>
      <c r="C2" s="38"/>
      <c r="D2" s="44" t="s">
        <v>5</v>
      </c>
      <c r="E2" s="45" t="s">
        <v>6</v>
      </c>
      <c r="F2" s="45" t="s">
        <v>7</v>
      </c>
      <c r="G2" s="46" t="s">
        <v>8</v>
      </c>
      <c r="H2" s="39" t="s">
        <v>9</v>
      </c>
      <c r="I2" s="39"/>
      <c r="J2" s="39"/>
      <c r="K2" s="39"/>
      <c r="L2" s="40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3"/>
    </row>
    <row r="3" spans="1:20" ht="31.5">
      <c r="A3" s="36"/>
      <c r="B3" s="38"/>
      <c r="C3" s="38"/>
      <c r="D3" s="44"/>
      <c r="E3" s="45"/>
      <c r="F3" s="45"/>
      <c r="G3" s="46"/>
      <c r="H3" s="1" t="s">
        <v>5</v>
      </c>
      <c r="I3" s="2" t="s">
        <v>13</v>
      </c>
      <c r="J3" s="2" t="s">
        <v>14</v>
      </c>
      <c r="K3" s="2" t="s">
        <v>15</v>
      </c>
      <c r="L3" s="41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10193</v>
      </c>
      <c r="D4">
        <v>8185</v>
      </c>
      <c r="E4">
        <v>8155</v>
      </c>
      <c r="F4">
        <v>30</v>
      </c>
      <c r="G4">
        <v>0</v>
      </c>
      <c r="H4">
        <v>30</v>
      </c>
      <c r="I4">
        <v>23</v>
      </c>
      <c r="J4">
        <v>7</v>
      </c>
      <c r="K4">
        <v>0</v>
      </c>
      <c r="L4">
        <v>34</v>
      </c>
      <c r="M4">
        <v>34</v>
      </c>
      <c r="N4">
        <v>5</v>
      </c>
      <c r="O4">
        <v>29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2724</v>
      </c>
      <c r="D5">
        <v>2108</v>
      </c>
      <c r="E5">
        <v>2092</v>
      </c>
      <c r="F5">
        <v>16</v>
      </c>
      <c r="G5">
        <v>0</v>
      </c>
      <c r="H5">
        <v>16</v>
      </c>
      <c r="I5">
        <v>14</v>
      </c>
      <c r="J5">
        <v>0</v>
      </c>
      <c r="K5">
        <v>2</v>
      </c>
      <c r="L5">
        <v>10</v>
      </c>
      <c r="M5">
        <v>10</v>
      </c>
      <c r="N5">
        <v>4</v>
      </c>
      <c r="O5">
        <v>4</v>
      </c>
      <c r="P5">
        <v>2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5563</v>
      </c>
      <c r="D6">
        <v>4234</v>
      </c>
      <c r="E6">
        <v>4226</v>
      </c>
      <c r="F6">
        <v>8</v>
      </c>
      <c r="G6">
        <v>0</v>
      </c>
      <c r="H6">
        <v>8</v>
      </c>
      <c r="I6">
        <v>7</v>
      </c>
      <c r="J6">
        <v>1</v>
      </c>
      <c r="K6">
        <v>0</v>
      </c>
      <c r="L6">
        <v>22</v>
      </c>
      <c r="M6">
        <v>22</v>
      </c>
      <c r="N6">
        <v>1</v>
      </c>
      <c r="O6">
        <v>21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6872</v>
      </c>
      <c r="D7">
        <v>5304</v>
      </c>
      <c r="E7">
        <v>5280</v>
      </c>
      <c r="F7">
        <v>24</v>
      </c>
      <c r="G7">
        <v>0</v>
      </c>
      <c r="H7">
        <v>24</v>
      </c>
      <c r="I7">
        <v>24</v>
      </c>
      <c r="J7">
        <v>0</v>
      </c>
      <c r="K7">
        <v>0</v>
      </c>
      <c r="L7">
        <v>15</v>
      </c>
      <c r="M7">
        <v>15</v>
      </c>
      <c r="N7">
        <v>5</v>
      </c>
      <c r="O7">
        <v>10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1804</v>
      </c>
      <c r="D8">
        <v>1396</v>
      </c>
      <c r="E8">
        <v>1396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3</v>
      </c>
      <c r="M8">
        <v>3</v>
      </c>
      <c r="N8">
        <v>1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6042</v>
      </c>
      <c r="D9">
        <v>4763</v>
      </c>
      <c r="E9">
        <v>4751</v>
      </c>
      <c r="F9">
        <v>12</v>
      </c>
      <c r="G9">
        <v>0</v>
      </c>
      <c r="H9">
        <v>12</v>
      </c>
      <c r="I9">
        <v>12</v>
      </c>
      <c r="J9">
        <v>0</v>
      </c>
      <c r="K9">
        <v>0</v>
      </c>
      <c r="L9">
        <v>24</v>
      </c>
      <c r="M9">
        <v>24</v>
      </c>
      <c r="N9">
        <v>9</v>
      </c>
      <c r="O9">
        <v>15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4581</v>
      </c>
      <c r="D10">
        <v>3694</v>
      </c>
      <c r="E10">
        <v>3654</v>
      </c>
      <c r="F10">
        <v>40</v>
      </c>
      <c r="G10">
        <v>0</v>
      </c>
      <c r="H10">
        <v>40</v>
      </c>
      <c r="I10">
        <v>31</v>
      </c>
      <c r="J10">
        <v>0</v>
      </c>
      <c r="K10">
        <v>9</v>
      </c>
      <c r="L10">
        <v>26</v>
      </c>
      <c r="M10">
        <v>26</v>
      </c>
      <c r="N10">
        <v>5</v>
      </c>
      <c r="O10">
        <v>12</v>
      </c>
      <c r="P10">
        <v>9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2827</v>
      </c>
      <c r="D11">
        <v>2186</v>
      </c>
      <c r="E11">
        <v>2156</v>
      </c>
      <c r="F11">
        <v>30</v>
      </c>
      <c r="G11">
        <v>0</v>
      </c>
      <c r="H11">
        <v>30</v>
      </c>
      <c r="I11">
        <v>25</v>
      </c>
      <c r="J11">
        <v>3</v>
      </c>
      <c r="K11">
        <v>2</v>
      </c>
      <c r="L11">
        <v>9</v>
      </c>
      <c r="M11">
        <v>9</v>
      </c>
      <c r="N11">
        <v>4</v>
      </c>
      <c r="O11">
        <v>3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3657</v>
      </c>
      <c r="D12">
        <v>2884</v>
      </c>
      <c r="E12">
        <v>2877</v>
      </c>
      <c r="F12">
        <v>7</v>
      </c>
      <c r="G12">
        <v>0</v>
      </c>
      <c r="H12">
        <v>7</v>
      </c>
      <c r="I12">
        <v>7</v>
      </c>
      <c r="J12">
        <v>0</v>
      </c>
      <c r="K12">
        <v>0</v>
      </c>
      <c r="L12">
        <v>11</v>
      </c>
      <c r="M12">
        <v>11</v>
      </c>
      <c r="N12">
        <v>2</v>
      </c>
      <c r="O12">
        <v>9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3893</v>
      </c>
      <c r="D13">
        <v>3029</v>
      </c>
      <c r="E13">
        <v>3011</v>
      </c>
      <c r="F13">
        <v>18</v>
      </c>
      <c r="G13">
        <v>1</v>
      </c>
      <c r="H13">
        <v>17</v>
      </c>
      <c r="I13">
        <v>14</v>
      </c>
      <c r="J13">
        <v>2</v>
      </c>
      <c r="K13">
        <v>1</v>
      </c>
      <c r="L13">
        <v>15</v>
      </c>
      <c r="M13">
        <v>15</v>
      </c>
      <c r="N13">
        <v>3</v>
      </c>
      <c r="O13">
        <v>11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7004</v>
      </c>
      <c r="D14">
        <v>5424</v>
      </c>
      <c r="E14">
        <v>5400</v>
      </c>
      <c r="F14">
        <v>24</v>
      </c>
      <c r="G14">
        <v>0</v>
      </c>
      <c r="H14">
        <v>24</v>
      </c>
      <c r="I14">
        <v>20</v>
      </c>
      <c r="J14">
        <v>2</v>
      </c>
      <c r="K14">
        <v>2</v>
      </c>
      <c r="L14">
        <v>16</v>
      </c>
      <c r="M14">
        <v>16</v>
      </c>
      <c r="N14">
        <v>8</v>
      </c>
      <c r="O14">
        <v>6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2845</v>
      </c>
      <c r="D15">
        <v>2076</v>
      </c>
      <c r="E15">
        <v>2072</v>
      </c>
      <c r="F15">
        <v>4</v>
      </c>
      <c r="G15">
        <v>0</v>
      </c>
      <c r="H15">
        <v>4</v>
      </c>
      <c r="I15">
        <v>4</v>
      </c>
      <c r="J15">
        <v>0</v>
      </c>
      <c r="K15">
        <v>0</v>
      </c>
      <c r="L15">
        <v>3</v>
      </c>
      <c r="M15">
        <v>3</v>
      </c>
      <c r="N15">
        <v>0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5306</v>
      </c>
      <c r="D16">
        <v>4176</v>
      </c>
      <c r="E16">
        <v>4171</v>
      </c>
      <c r="F16">
        <v>5</v>
      </c>
      <c r="G16">
        <v>0</v>
      </c>
      <c r="H16">
        <v>5</v>
      </c>
      <c r="I16">
        <v>5</v>
      </c>
      <c r="J16">
        <v>0</v>
      </c>
      <c r="K16">
        <v>0</v>
      </c>
      <c r="L16">
        <v>9</v>
      </c>
      <c r="M16">
        <v>9</v>
      </c>
      <c r="N16">
        <v>4</v>
      </c>
      <c r="O16">
        <v>5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8943</v>
      </c>
      <c r="D17">
        <v>6978</v>
      </c>
      <c r="E17">
        <v>6935</v>
      </c>
      <c r="F17">
        <v>43</v>
      </c>
      <c r="G17">
        <v>0</v>
      </c>
      <c r="H17">
        <v>43</v>
      </c>
      <c r="I17">
        <v>43</v>
      </c>
      <c r="J17">
        <v>0</v>
      </c>
      <c r="K17">
        <v>0</v>
      </c>
      <c r="L17">
        <v>20</v>
      </c>
      <c r="M17">
        <v>20</v>
      </c>
      <c r="N17">
        <v>10</v>
      </c>
      <c r="O17">
        <v>10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11439</v>
      </c>
      <c r="D18">
        <v>8568</v>
      </c>
      <c r="E18">
        <v>8549</v>
      </c>
      <c r="F18">
        <v>19</v>
      </c>
      <c r="G18">
        <v>0</v>
      </c>
      <c r="H18">
        <v>19</v>
      </c>
      <c r="I18">
        <v>13</v>
      </c>
      <c r="J18">
        <v>6</v>
      </c>
      <c r="K18">
        <v>0</v>
      </c>
      <c r="L18">
        <v>20</v>
      </c>
      <c r="M18">
        <v>20</v>
      </c>
      <c r="N18">
        <v>15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8734</v>
      </c>
      <c r="D19">
        <v>6405</v>
      </c>
      <c r="E19">
        <v>6397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13</v>
      </c>
      <c r="M19">
        <v>13</v>
      </c>
      <c r="N19">
        <v>9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8518</v>
      </c>
      <c r="D20">
        <v>6353</v>
      </c>
      <c r="E20">
        <v>6345</v>
      </c>
      <c r="F20">
        <v>8</v>
      </c>
      <c r="G20">
        <v>0</v>
      </c>
      <c r="H20">
        <v>8</v>
      </c>
      <c r="I20">
        <v>8</v>
      </c>
      <c r="J20">
        <v>0</v>
      </c>
      <c r="K20">
        <v>0</v>
      </c>
      <c r="L20">
        <v>16</v>
      </c>
      <c r="M20">
        <v>16</v>
      </c>
      <c r="N20">
        <v>7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10836</v>
      </c>
      <c r="D21">
        <v>8182</v>
      </c>
      <c r="E21">
        <v>8136</v>
      </c>
      <c r="F21">
        <v>46</v>
      </c>
      <c r="G21">
        <v>0</v>
      </c>
      <c r="H21">
        <v>46</v>
      </c>
      <c r="I21">
        <v>35</v>
      </c>
      <c r="J21">
        <v>0</v>
      </c>
      <c r="K21">
        <v>11</v>
      </c>
      <c r="L21">
        <v>41</v>
      </c>
      <c r="M21">
        <v>41</v>
      </c>
      <c r="N21">
        <v>10</v>
      </c>
      <c r="O21">
        <v>20</v>
      </c>
      <c r="P21">
        <v>11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9852</v>
      </c>
      <c r="D22">
        <v>7462</v>
      </c>
      <c r="E22">
        <v>7426</v>
      </c>
      <c r="F22">
        <v>36</v>
      </c>
      <c r="G22">
        <v>0</v>
      </c>
      <c r="H22">
        <v>36</v>
      </c>
      <c r="I22">
        <v>33</v>
      </c>
      <c r="J22">
        <v>1</v>
      </c>
      <c r="K22">
        <v>2</v>
      </c>
      <c r="L22">
        <v>25</v>
      </c>
      <c r="M22">
        <v>25</v>
      </c>
      <c r="N22">
        <v>11</v>
      </c>
      <c r="O22">
        <v>12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9408</v>
      </c>
      <c r="D23">
        <v>7195</v>
      </c>
      <c r="E23">
        <v>7179</v>
      </c>
      <c r="F23">
        <v>16</v>
      </c>
      <c r="G23">
        <v>0</v>
      </c>
      <c r="H23">
        <v>16</v>
      </c>
      <c r="I23">
        <v>14</v>
      </c>
      <c r="J23">
        <v>0</v>
      </c>
      <c r="K23">
        <v>2</v>
      </c>
      <c r="L23">
        <v>25</v>
      </c>
      <c r="M23">
        <v>25</v>
      </c>
      <c r="N23">
        <v>13</v>
      </c>
      <c r="O23">
        <v>10</v>
      </c>
      <c r="P23">
        <v>2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5082</v>
      </c>
      <c r="D24">
        <v>3989</v>
      </c>
      <c r="E24">
        <v>3947</v>
      </c>
      <c r="F24">
        <v>42</v>
      </c>
      <c r="G24">
        <v>0</v>
      </c>
      <c r="H24">
        <v>42</v>
      </c>
      <c r="I24">
        <v>29</v>
      </c>
      <c r="J24">
        <v>3</v>
      </c>
      <c r="K24">
        <v>10</v>
      </c>
      <c r="L24">
        <v>17</v>
      </c>
      <c r="M24">
        <v>17</v>
      </c>
      <c r="N24">
        <v>3</v>
      </c>
      <c r="O24">
        <v>4</v>
      </c>
      <c r="P24">
        <v>10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23494</v>
      </c>
      <c r="D25">
        <v>18241</v>
      </c>
      <c r="E25">
        <v>18163</v>
      </c>
      <c r="F25">
        <v>78</v>
      </c>
      <c r="G25">
        <v>0</v>
      </c>
      <c r="H25">
        <v>78</v>
      </c>
      <c r="I25">
        <v>65</v>
      </c>
      <c r="J25">
        <v>7</v>
      </c>
      <c r="K25">
        <v>6</v>
      </c>
      <c r="L25">
        <v>92</v>
      </c>
      <c r="M25">
        <v>92</v>
      </c>
      <c r="N25">
        <v>12</v>
      </c>
      <c r="O25">
        <v>74</v>
      </c>
      <c r="P25">
        <v>6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4585</v>
      </c>
      <c r="D26">
        <v>3589</v>
      </c>
      <c r="E26">
        <v>3571</v>
      </c>
      <c r="F26">
        <v>18</v>
      </c>
      <c r="G26">
        <v>0</v>
      </c>
      <c r="H26">
        <v>18</v>
      </c>
      <c r="I26">
        <v>18</v>
      </c>
      <c r="J26">
        <v>0</v>
      </c>
      <c r="K26">
        <v>0</v>
      </c>
      <c r="L26">
        <v>6</v>
      </c>
      <c r="M26">
        <v>6</v>
      </c>
      <c r="N26">
        <v>0</v>
      </c>
      <c r="O26">
        <v>6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2912</v>
      </c>
      <c r="D27">
        <v>2297</v>
      </c>
      <c r="E27">
        <v>2286</v>
      </c>
      <c r="F27">
        <v>11</v>
      </c>
      <c r="G27">
        <v>0</v>
      </c>
      <c r="H27">
        <v>11</v>
      </c>
      <c r="I27">
        <v>11</v>
      </c>
      <c r="J27">
        <v>0</v>
      </c>
      <c r="K27">
        <v>0</v>
      </c>
      <c r="L27">
        <v>10</v>
      </c>
      <c r="M27">
        <v>10</v>
      </c>
      <c r="N27">
        <v>3</v>
      </c>
      <c r="O27">
        <v>7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2920</v>
      </c>
      <c r="D28">
        <v>2358</v>
      </c>
      <c r="E28">
        <v>2295</v>
      </c>
      <c r="F28">
        <v>63</v>
      </c>
      <c r="G28">
        <v>0</v>
      </c>
      <c r="H28">
        <v>63</v>
      </c>
      <c r="I28">
        <v>63</v>
      </c>
      <c r="J28">
        <v>0</v>
      </c>
      <c r="K28">
        <v>0</v>
      </c>
      <c r="L28">
        <v>9</v>
      </c>
      <c r="M28">
        <v>9</v>
      </c>
      <c r="N28">
        <v>3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12415</v>
      </c>
      <c r="D29">
        <v>9929</v>
      </c>
      <c r="E29">
        <v>9901</v>
      </c>
      <c r="F29">
        <v>28</v>
      </c>
      <c r="G29">
        <v>0</v>
      </c>
      <c r="H29">
        <v>28</v>
      </c>
      <c r="I29">
        <v>26</v>
      </c>
      <c r="J29">
        <v>1</v>
      </c>
      <c r="K29">
        <v>1</v>
      </c>
      <c r="L29">
        <v>32</v>
      </c>
      <c r="M29">
        <v>32</v>
      </c>
      <c r="N29">
        <v>8</v>
      </c>
      <c r="O29">
        <v>23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3261</v>
      </c>
      <c r="D30">
        <v>2658</v>
      </c>
      <c r="E30">
        <v>2633</v>
      </c>
      <c r="F30">
        <v>25</v>
      </c>
      <c r="G30">
        <v>0</v>
      </c>
      <c r="H30">
        <v>25</v>
      </c>
      <c r="I30">
        <v>25</v>
      </c>
      <c r="J30">
        <v>0</v>
      </c>
      <c r="K30">
        <v>0</v>
      </c>
      <c r="L30">
        <v>13</v>
      </c>
      <c r="M30">
        <v>13</v>
      </c>
      <c r="N30">
        <v>1</v>
      </c>
      <c r="O30">
        <v>12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12890</v>
      </c>
      <c r="D31">
        <v>9980</v>
      </c>
      <c r="E31">
        <v>9955</v>
      </c>
      <c r="F31">
        <v>25</v>
      </c>
      <c r="G31">
        <v>0</v>
      </c>
      <c r="H31">
        <v>25</v>
      </c>
      <c r="I31">
        <v>24</v>
      </c>
      <c r="J31">
        <v>0</v>
      </c>
      <c r="K31">
        <v>1</v>
      </c>
      <c r="L31">
        <v>28</v>
      </c>
      <c r="M31">
        <v>28</v>
      </c>
      <c r="N31">
        <v>10</v>
      </c>
      <c r="O31">
        <v>17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4010</v>
      </c>
      <c r="D32">
        <v>3098</v>
      </c>
      <c r="E32">
        <v>3090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5</v>
      </c>
      <c r="M32">
        <v>5</v>
      </c>
      <c r="N32">
        <v>2</v>
      </c>
      <c r="O32">
        <v>3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1895</v>
      </c>
      <c r="D33">
        <v>1525</v>
      </c>
      <c r="E33">
        <v>1493</v>
      </c>
      <c r="F33">
        <v>32</v>
      </c>
      <c r="G33">
        <v>0</v>
      </c>
      <c r="H33">
        <v>32</v>
      </c>
      <c r="I33">
        <v>32</v>
      </c>
      <c r="J33">
        <v>0</v>
      </c>
      <c r="K33">
        <v>0</v>
      </c>
      <c r="L33">
        <v>6</v>
      </c>
      <c r="M33">
        <v>6</v>
      </c>
      <c r="N33">
        <v>0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4642</v>
      </c>
      <c r="D34">
        <v>3688</v>
      </c>
      <c r="E34">
        <v>3661</v>
      </c>
      <c r="F34">
        <v>27</v>
      </c>
      <c r="G34">
        <v>0</v>
      </c>
      <c r="H34">
        <v>27</v>
      </c>
      <c r="I34">
        <v>27</v>
      </c>
      <c r="J34">
        <v>0</v>
      </c>
      <c r="K34">
        <v>0</v>
      </c>
      <c r="L34">
        <v>14</v>
      </c>
      <c r="M34">
        <v>14</v>
      </c>
      <c r="N34">
        <v>1</v>
      </c>
      <c r="O34">
        <v>13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3965</v>
      </c>
      <c r="D35">
        <v>3116</v>
      </c>
      <c r="E35">
        <v>3066</v>
      </c>
      <c r="F35">
        <v>50</v>
      </c>
      <c r="G35">
        <v>0</v>
      </c>
      <c r="H35">
        <v>50</v>
      </c>
      <c r="I35">
        <v>44</v>
      </c>
      <c r="J35">
        <v>0</v>
      </c>
      <c r="K35">
        <v>6</v>
      </c>
      <c r="L35">
        <v>26</v>
      </c>
      <c r="M35">
        <v>26</v>
      </c>
      <c r="N35">
        <v>4</v>
      </c>
      <c r="O35">
        <v>16</v>
      </c>
      <c r="P35">
        <v>6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17313</v>
      </c>
      <c r="D36">
        <v>13909</v>
      </c>
      <c r="E36">
        <v>13887</v>
      </c>
      <c r="F36">
        <v>22</v>
      </c>
      <c r="G36">
        <v>0</v>
      </c>
      <c r="H36">
        <v>22</v>
      </c>
      <c r="I36">
        <v>21</v>
      </c>
      <c r="J36">
        <v>1</v>
      </c>
      <c r="K36">
        <v>0</v>
      </c>
      <c r="L36">
        <v>98</v>
      </c>
      <c r="M36">
        <v>98</v>
      </c>
      <c r="N36">
        <v>41</v>
      </c>
      <c r="O36">
        <v>57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10676</v>
      </c>
      <c r="D37">
        <v>8150</v>
      </c>
      <c r="E37">
        <v>8141</v>
      </c>
      <c r="F37">
        <v>9</v>
      </c>
      <c r="G37">
        <v>0</v>
      </c>
      <c r="H37">
        <v>9</v>
      </c>
      <c r="I37">
        <v>7</v>
      </c>
      <c r="J37">
        <v>0</v>
      </c>
      <c r="K37">
        <v>2</v>
      </c>
      <c r="L37">
        <v>32</v>
      </c>
      <c r="M37">
        <v>32</v>
      </c>
      <c r="N37">
        <v>15</v>
      </c>
      <c r="O37">
        <v>15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3967</v>
      </c>
      <c r="D38">
        <v>3163</v>
      </c>
      <c r="E38">
        <v>3137</v>
      </c>
      <c r="F38">
        <v>26</v>
      </c>
      <c r="G38">
        <v>0</v>
      </c>
      <c r="H38">
        <v>26</v>
      </c>
      <c r="I38">
        <v>15</v>
      </c>
      <c r="J38">
        <v>10</v>
      </c>
      <c r="K38">
        <v>1</v>
      </c>
      <c r="L38">
        <v>8</v>
      </c>
      <c r="M38">
        <v>8</v>
      </c>
      <c r="N38">
        <v>4</v>
      </c>
      <c r="O38">
        <v>3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7538</v>
      </c>
      <c r="D39">
        <v>5629</v>
      </c>
      <c r="E39">
        <v>5615</v>
      </c>
      <c r="F39">
        <v>14</v>
      </c>
      <c r="G39">
        <v>0</v>
      </c>
      <c r="H39">
        <v>14</v>
      </c>
      <c r="I39">
        <v>13</v>
      </c>
      <c r="J39">
        <v>0</v>
      </c>
      <c r="K39">
        <v>1</v>
      </c>
      <c r="L39">
        <v>25</v>
      </c>
      <c r="M39">
        <v>25</v>
      </c>
      <c r="N39">
        <v>13</v>
      </c>
      <c r="O39">
        <v>11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4036</v>
      </c>
      <c r="D40">
        <v>3157</v>
      </c>
      <c r="E40">
        <v>3147</v>
      </c>
      <c r="F40">
        <v>10</v>
      </c>
      <c r="G40">
        <v>0</v>
      </c>
      <c r="H40">
        <v>10</v>
      </c>
      <c r="I40">
        <v>9</v>
      </c>
      <c r="J40">
        <v>1</v>
      </c>
      <c r="K40">
        <v>0</v>
      </c>
      <c r="L40">
        <v>13</v>
      </c>
      <c r="M40">
        <v>13</v>
      </c>
      <c r="N40">
        <v>8</v>
      </c>
      <c r="O40">
        <v>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3721</v>
      </c>
      <c r="D41">
        <v>2918</v>
      </c>
      <c r="E41">
        <v>2873</v>
      </c>
      <c r="F41">
        <v>45</v>
      </c>
      <c r="G41">
        <v>0</v>
      </c>
      <c r="H41">
        <v>45</v>
      </c>
      <c r="I41">
        <v>42</v>
      </c>
      <c r="J41">
        <v>2</v>
      </c>
      <c r="K41">
        <v>1</v>
      </c>
      <c r="L41">
        <v>11</v>
      </c>
      <c r="M41">
        <v>11</v>
      </c>
      <c r="N41">
        <v>2</v>
      </c>
      <c r="O41">
        <v>8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7584</v>
      </c>
      <c r="D42">
        <v>5775</v>
      </c>
      <c r="E42">
        <v>5768</v>
      </c>
      <c r="F42">
        <v>7</v>
      </c>
      <c r="G42">
        <v>0</v>
      </c>
      <c r="H42">
        <v>7</v>
      </c>
      <c r="I42">
        <v>7</v>
      </c>
      <c r="J42">
        <v>0</v>
      </c>
      <c r="K42">
        <v>0</v>
      </c>
      <c r="L42">
        <v>21</v>
      </c>
      <c r="M42">
        <v>21</v>
      </c>
      <c r="N42">
        <v>6</v>
      </c>
      <c r="O42">
        <v>15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8352</v>
      </c>
      <c r="D43">
        <v>6629</v>
      </c>
      <c r="E43">
        <v>6568</v>
      </c>
      <c r="F43">
        <v>61</v>
      </c>
      <c r="G43">
        <v>0</v>
      </c>
      <c r="H43">
        <v>61</v>
      </c>
      <c r="I43">
        <v>48</v>
      </c>
      <c r="J43">
        <v>5</v>
      </c>
      <c r="K43">
        <v>8</v>
      </c>
      <c r="L43">
        <v>40</v>
      </c>
      <c r="M43">
        <v>40</v>
      </c>
      <c r="N43">
        <v>18</v>
      </c>
      <c r="O43">
        <v>14</v>
      </c>
      <c r="P43">
        <v>8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7969</v>
      </c>
      <c r="D44">
        <v>6097</v>
      </c>
      <c r="E44">
        <v>6068</v>
      </c>
      <c r="F44">
        <v>29</v>
      </c>
      <c r="G44">
        <v>0</v>
      </c>
      <c r="H44">
        <v>29</v>
      </c>
      <c r="I44">
        <v>29</v>
      </c>
      <c r="J44">
        <v>0</v>
      </c>
      <c r="K44">
        <v>0</v>
      </c>
      <c r="L44">
        <v>16</v>
      </c>
      <c r="M44">
        <v>16</v>
      </c>
      <c r="N44">
        <v>4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6887</v>
      </c>
      <c r="D45">
        <v>5125</v>
      </c>
      <c r="E45">
        <v>5116</v>
      </c>
      <c r="F45">
        <v>9</v>
      </c>
      <c r="G45">
        <v>0</v>
      </c>
      <c r="H45">
        <v>9</v>
      </c>
      <c r="I45">
        <v>9</v>
      </c>
      <c r="J45">
        <v>0</v>
      </c>
      <c r="K45">
        <v>0</v>
      </c>
      <c r="L45">
        <v>11</v>
      </c>
      <c r="M45">
        <v>11</v>
      </c>
      <c r="N45">
        <v>2</v>
      </c>
      <c r="O45">
        <v>9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5579</v>
      </c>
      <c r="D46">
        <v>4288</v>
      </c>
      <c r="E46">
        <v>4279</v>
      </c>
      <c r="F46">
        <v>9</v>
      </c>
      <c r="G46">
        <v>0</v>
      </c>
      <c r="H46">
        <v>9</v>
      </c>
      <c r="I46">
        <v>9</v>
      </c>
      <c r="J46">
        <v>0</v>
      </c>
      <c r="K46">
        <v>0</v>
      </c>
      <c r="L46">
        <v>8</v>
      </c>
      <c r="M46">
        <v>8</v>
      </c>
      <c r="N46">
        <v>3</v>
      </c>
      <c r="O46">
        <v>5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38463</v>
      </c>
      <c r="D47">
        <v>30100</v>
      </c>
      <c r="E47">
        <v>30043</v>
      </c>
      <c r="F47">
        <v>57</v>
      </c>
      <c r="G47">
        <v>0</v>
      </c>
      <c r="H47">
        <v>57</v>
      </c>
      <c r="I47">
        <v>45</v>
      </c>
      <c r="J47">
        <v>6</v>
      </c>
      <c r="K47">
        <v>6</v>
      </c>
      <c r="L47">
        <v>118</v>
      </c>
      <c r="M47">
        <v>118</v>
      </c>
      <c r="N47">
        <v>33</v>
      </c>
      <c r="O47">
        <v>79</v>
      </c>
      <c r="P47">
        <v>6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5610</v>
      </c>
      <c r="D48">
        <v>4419</v>
      </c>
      <c r="E48">
        <v>4321</v>
      </c>
      <c r="F48">
        <v>98</v>
      </c>
      <c r="G48">
        <v>0</v>
      </c>
      <c r="H48">
        <v>98</v>
      </c>
      <c r="I48">
        <v>95</v>
      </c>
      <c r="J48">
        <v>2</v>
      </c>
      <c r="K48">
        <v>1</v>
      </c>
      <c r="L48">
        <v>15</v>
      </c>
      <c r="M48">
        <v>15</v>
      </c>
      <c r="N48">
        <v>11</v>
      </c>
      <c r="O48">
        <v>3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53671</v>
      </c>
      <c r="D49">
        <v>43214</v>
      </c>
      <c r="E49">
        <v>43154</v>
      </c>
      <c r="F49">
        <v>60</v>
      </c>
      <c r="G49">
        <v>0</v>
      </c>
      <c r="H49">
        <v>60</v>
      </c>
      <c r="I49">
        <v>58</v>
      </c>
      <c r="J49">
        <v>2</v>
      </c>
      <c r="K49">
        <v>0</v>
      </c>
      <c r="L49">
        <v>283</v>
      </c>
      <c r="M49">
        <v>283</v>
      </c>
      <c r="N49">
        <v>86</v>
      </c>
      <c r="O49">
        <v>197</v>
      </c>
      <c r="P49">
        <v>0</v>
      </c>
      <c r="Q49">
        <v>0</v>
      </c>
      <c r="R49">
        <v>0</v>
      </c>
      <c r="S49">
        <v>0</v>
      </c>
      <c r="T49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2.75">
      <c r="A2" s="50"/>
      <c r="B2" s="52"/>
      <c r="C2" s="52"/>
      <c r="D2" s="58" t="s">
        <v>5</v>
      </c>
      <c r="E2" s="59" t="s">
        <v>6</v>
      </c>
      <c r="F2" s="59" t="s">
        <v>7</v>
      </c>
      <c r="G2" s="60" t="s">
        <v>8</v>
      </c>
      <c r="H2" s="53" t="s">
        <v>9</v>
      </c>
      <c r="I2" s="53"/>
      <c r="J2" s="53"/>
      <c r="K2" s="53"/>
      <c r="L2" s="54" t="s">
        <v>10</v>
      </c>
      <c r="M2" s="56" t="s">
        <v>11</v>
      </c>
      <c r="N2" s="56"/>
      <c r="O2" s="56"/>
      <c r="P2" s="56"/>
      <c r="Q2" s="56" t="s">
        <v>12</v>
      </c>
      <c r="R2" s="56"/>
      <c r="S2" s="56"/>
      <c r="T2" s="57"/>
    </row>
    <row r="3" spans="1:20" ht="31.5">
      <c r="A3" s="50"/>
      <c r="B3" s="52"/>
      <c r="C3" s="52"/>
      <c r="D3" s="58"/>
      <c r="E3" s="59"/>
      <c r="F3" s="59"/>
      <c r="G3" s="60"/>
      <c r="H3" s="5" t="s">
        <v>5</v>
      </c>
      <c r="I3" s="6" t="s">
        <v>13</v>
      </c>
      <c r="J3" s="6" t="s">
        <v>14</v>
      </c>
      <c r="K3" s="6" t="s">
        <v>15</v>
      </c>
      <c r="L3" s="55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wybory</cp:lastModifiedBy>
  <dcterms:modified xsi:type="dcterms:W3CDTF">2009-07-22T09:36:14Z</dcterms:modified>
  <cp:category/>
  <cp:version/>
  <cp:contentType/>
  <cp:contentStatus/>
</cp:coreProperties>
</file>