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<sst xmlns="http://schemas.openxmlformats.org/spreadsheetml/2006/main" count="124" uniqueCount="118">
  <si>
    <t>Kod teryt.</t>
  </si>
  <si>
    <t>Nazwa jednostki</t>
  </si>
  <si>
    <t>Liczba mieszkańców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</si>
  <si>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</si>
  <si>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</si>
  <si>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</si>
  <si>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</si>
  <si>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</si>
  <si>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</si>
  <si>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</si>
  <si>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</si>
  <si>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</si>
  <si>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</si>
  <si>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</si>
  <si>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</si>
  <si>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</si>
  <si>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</si>
  <si>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</si>
  <si>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</si>
  <si>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</si>
  <si>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141101</t>
  </si>
  <si>
    <t>m. Maków Mazowiecki</t>
  </si>
  <si>
    <t>141102</t>
  </si>
  <si>
    <t>gm. Czerwonka</t>
  </si>
  <si>
    <t>141103</t>
  </si>
  <si>
    <t>gm. Karniewo</t>
  </si>
  <si>
    <t>141104</t>
  </si>
  <si>
    <t>gm. Krasnosielc</t>
  </si>
  <si>
    <t>141105</t>
  </si>
  <si>
    <t>gm. Młynarze</t>
  </si>
  <si>
    <t>141106</t>
  </si>
  <si>
    <t>gm. Płoniawy-Bramura</t>
  </si>
  <si>
    <t>141107</t>
  </si>
  <si>
    <t>gm. Różan</t>
  </si>
  <si>
    <t>141108</t>
  </si>
  <si>
    <t>gm. Rzewnie</t>
  </si>
  <si>
    <t>141109</t>
  </si>
  <si>
    <t>gm. Sypniewo</t>
  </si>
  <si>
    <t>141110</t>
  </si>
  <si>
    <t>gm. Szelków</t>
  </si>
  <si>
    <t>141501</t>
  </si>
  <si>
    <t>gm. Baranowo</t>
  </si>
  <si>
    <t>141502</t>
  </si>
  <si>
    <t>gm. Czarnia</t>
  </si>
  <si>
    <t>141503</t>
  </si>
  <si>
    <t>gm. Czerwin</t>
  </si>
  <si>
    <t>141504</t>
  </si>
  <si>
    <t>gm. Goworowo</t>
  </si>
  <si>
    <t>141505</t>
  </si>
  <si>
    <t>gm. Kadzidło</t>
  </si>
  <si>
    <t>141506</t>
  </si>
  <si>
    <t>gm. Lelis</t>
  </si>
  <si>
    <t>141507</t>
  </si>
  <si>
    <t>gm. Łyse</t>
  </si>
  <si>
    <t>141508</t>
  </si>
  <si>
    <t>gm. Myszyniec</t>
  </si>
  <si>
    <t>141509</t>
  </si>
  <si>
    <t>gm. Olszewo-Borki</t>
  </si>
  <si>
    <t>141510</t>
  </si>
  <si>
    <t>gm. Rzekuń</t>
  </si>
  <si>
    <t>141511</t>
  </si>
  <si>
    <t>gm. Troszyn</t>
  </si>
  <si>
    <t>141601</t>
  </si>
  <si>
    <t>m. Ostrów Mazowiecka</t>
  </si>
  <si>
    <t>141602</t>
  </si>
  <si>
    <t>gm. Andrzejewo</t>
  </si>
  <si>
    <t>141603</t>
  </si>
  <si>
    <t>gm. Boguty-Pianki</t>
  </si>
  <si>
    <t>141604</t>
  </si>
  <si>
    <t>gm. Brok</t>
  </si>
  <si>
    <t>141605</t>
  </si>
  <si>
    <t>gm. Małkinia Górna</t>
  </si>
  <si>
    <t>141606</t>
  </si>
  <si>
    <t>gm. Nur</t>
  </si>
  <si>
    <t>141607</t>
  </si>
  <si>
    <t>gm. Ostrów Mazowiecka</t>
  </si>
  <si>
    <t>141608</t>
  </si>
  <si>
    <t>gm. Stary Lubotyń</t>
  </si>
  <si>
    <t>141609</t>
  </si>
  <si>
    <t>gm. Szulborze Wielkie</t>
  </si>
  <si>
    <t>141610</t>
  </si>
  <si>
    <t>gm. Wąsewo</t>
  </si>
  <si>
    <t>141611</t>
  </si>
  <si>
    <t>gm. Zaręby Kościelne</t>
  </si>
  <si>
    <t>142201</t>
  </si>
  <si>
    <t>m. Przasnysz</t>
  </si>
  <si>
    <t>142202</t>
  </si>
  <si>
    <t>gm. Chorzele</t>
  </si>
  <si>
    <t>142203</t>
  </si>
  <si>
    <t>gm. Czernice Borowe</t>
  </si>
  <si>
    <t>142204</t>
  </si>
  <si>
    <t>gm. Jednorożec</t>
  </si>
  <si>
    <t>142205</t>
  </si>
  <si>
    <t>gm. Krasne</t>
  </si>
  <si>
    <t>142206</t>
  </si>
  <si>
    <t>gm. Krzynowłoga Mała</t>
  </si>
  <si>
    <t>142207</t>
  </si>
  <si>
    <t>gm. Przasnysz</t>
  </si>
  <si>
    <t>143501</t>
  </si>
  <si>
    <t>gm. Brańszczyk</t>
  </si>
  <si>
    <t>143502</t>
  </si>
  <si>
    <t>gm. Długosiodło</t>
  </si>
  <si>
    <t>143503</t>
  </si>
  <si>
    <t>gm. Rząśnik</t>
  </si>
  <si>
    <t>143504</t>
  </si>
  <si>
    <t>gm. Somianka</t>
  </si>
  <si>
    <t>143505</t>
  </si>
  <si>
    <t>gm. Wyszków</t>
  </si>
  <si>
    <t>143506</t>
  </si>
  <si>
    <t>gm. Zabrodzie</t>
  </si>
  <si>
    <t>146101</t>
  </si>
  <si>
    <t>Powiat makowski</t>
  </si>
  <si>
    <t>Powiat ostrołecki</t>
  </si>
  <si>
    <t>Powiat ostrowski</t>
  </si>
  <si>
    <t>Powiat przasnyski</t>
  </si>
  <si>
    <t>Powiat wyszkowski</t>
  </si>
  <si>
    <t>Liczba wyborców ujętych w rejestrze wyborców stan na dzień 30.09.14 r.</t>
  </si>
  <si>
    <t>m. na prawach powiatuOstrołęka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</si>
</sst>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e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23" fillId="0" borderId="19" xfId="0" applyFont="1" applyBorder="1" applyAlignment="1">
      <alignment/>
    </xf>
    <xf numFmtId="0" fontId="2" fillId="0" borderId="1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C51" sqref="C51"/>
    </sheetView>
  </sheetViews>
  <sheetFormatPr defaultColWidth="11.421875" defaultRowHeight="12.75"/>
  <cols>
    <col min="1" max="1" width="9.00390625" style="0" customWidth="1"/>
    <col min="2" max="2" width="30.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31.5" customHeight="1">
      <c r="A1" s="10" t="s">
        <v>0</v>
      </c>
      <c r="B1" s="12" t="s">
        <v>1</v>
      </c>
      <c r="C1" s="12" t="s">
        <v>2</v>
      </c>
      <c r="D1" s="33" t="s">
        <v>116</v>
      </c>
      <c r="E1" s="12"/>
      <c r="F1" s="12"/>
      <c r="G1" s="12"/>
      <c r="H1" s="14" t="s">
        <v>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</row>
    <row r="2" spans="1:21" ht="12.75">
      <c r="A2" s="11"/>
      <c r="B2" s="13"/>
      <c r="C2" s="13"/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/>
      <c r="J2" s="7"/>
      <c r="K2" s="7"/>
      <c r="L2" s="8" t="s">
        <v>9</v>
      </c>
      <c r="M2" s="9" t="s">
        <v>10</v>
      </c>
      <c r="N2" s="9"/>
      <c r="O2" s="9"/>
      <c r="P2" s="9"/>
      <c r="Q2" s="9" t="s">
        <v>11</v>
      </c>
      <c r="R2" s="9"/>
      <c r="S2" s="9"/>
      <c r="T2" s="9"/>
      <c r="U2" s="1" t="s">
        <v>12</v>
      </c>
    </row>
    <row r="3" spans="1:21" ht="31.5">
      <c r="A3" s="18"/>
      <c r="B3" s="19"/>
      <c r="C3" s="19"/>
      <c r="D3" s="20"/>
      <c r="E3" s="21"/>
      <c r="F3" s="21"/>
      <c r="G3" s="22"/>
      <c r="H3" s="23" t="s">
        <v>4</v>
      </c>
      <c r="I3" s="24" t="s">
        <v>13</v>
      </c>
      <c r="J3" s="24" t="s">
        <v>14</v>
      </c>
      <c r="K3" s="24" t="s">
        <v>15</v>
      </c>
      <c r="L3" s="25"/>
      <c r="M3" s="26" t="s">
        <v>4</v>
      </c>
      <c r="N3" s="26" t="s">
        <v>16</v>
      </c>
      <c r="O3" s="26" t="s">
        <v>17</v>
      </c>
      <c r="P3" s="26" t="s">
        <v>18</v>
      </c>
      <c r="Q3" s="26" t="s">
        <v>4</v>
      </c>
      <c r="R3" s="26" t="s">
        <v>16</v>
      </c>
      <c r="S3" s="26" t="s">
        <v>17</v>
      </c>
      <c r="T3" s="2" t="s">
        <v>18</v>
      </c>
      <c r="U3" s="3" t="s">
        <v>19</v>
      </c>
    </row>
    <row r="4" spans="1:21" ht="12.75">
      <c r="A4" s="27">
        <v>141100</v>
      </c>
      <c r="B4" s="27" t="s">
        <v>111</v>
      </c>
      <c r="C4" s="28">
        <f>C5+C6+C7+C8+C9+C10+C11+C12+C13+C14</f>
        <v>46943</v>
      </c>
      <c r="D4" s="28">
        <f aca="true" t="shared" si="0" ref="D4:T4">D5+D6+D7+D8+D9+D10+D11+D12+D13+D14</f>
        <v>37615</v>
      </c>
      <c r="E4" s="28">
        <f t="shared" si="0"/>
        <v>37359</v>
      </c>
      <c r="F4" s="28">
        <f t="shared" si="0"/>
        <v>256</v>
      </c>
      <c r="G4" s="28">
        <f t="shared" si="0"/>
        <v>1</v>
      </c>
      <c r="H4" s="28">
        <f t="shared" si="0"/>
        <v>255</v>
      </c>
      <c r="I4" s="28">
        <f t="shared" si="0"/>
        <v>218</v>
      </c>
      <c r="J4" s="28">
        <f t="shared" si="0"/>
        <v>12</v>
      </c>
      <c r="K4" s="28">
        <f t="shared" si="0"/>
        <v>25</v>
      </c>
      <c r="L4" s="28">
        <f t="shared" si="0"/>
        <v>267</v>
      </c>
      <c r="M4" s="28">
        <f t="shared" si="0"/>
        <v>267</v>
      </c>
      <c r="N4" s="28">
        <f t="shared" si="0"/>
        <v>65</v>
      </c>
      <c r="O4" s="28">
        <f t="shared" si="0"/>
        <v>177</v>
      </c>
      <c r="P4" s="28">
        <f t="shared" si="0"/>
        <v>25</v>
      </c>
      <c r="Q4" s="28">
        <f t="shared" si="0"/>
        <v>0</v>
      </c>
      <c r="R4" s="28">
        <f t="shared" si="0"/>
        <v>0</v>
      </c>
      <c r="S4" s="28">
        <f t="shared" si="0"/>
        <v>0</v>
      </c>
      <c r="T4" s="16">
        <f t="shared" si="0"/>
        <v>0</v>
      </c>
      <c r="U4" s="16">
        <f>U5+U6+U7+U8+U9+U10+U11+U12+U13+U14</f>
        <v>0</v>
      </c>
    </row>
    <row r="5" spans="1:21" ht="12.75">
      <c r="A5" s="29" t="s">
        <v>20</v>
      </c>
      <c r="B5" s="30" t="s">
        <v>21</v>
      </c>
      <c r="C5" s="30">
        <v>9940</v>
      </c>
      <c r="D5" s="30">
        <v>8032</v>
      </c>
      <c r="E5" s="30">
        <v>7998</v>
      </c>
      <c r="F5" s="30">
        <v>34</v>
      </c>
      <c r="G5" s="30">
        <v>0</v>
      </c>
      <c r="H5" s="30">
        <v>34</v>
      </c>
      <c r="I5" s="30">
        <v>25</v>
      </c>
      <c r="J5" s="30">
        <v>2</v>
      </c>
      <c r="K5" s="30">
        <v>7</v>
      </c>
      <c r="L5" s="30">
        <v>82</v>
      </c>
      <c r="M5" s="30">
        <v>82</v>
      </c>
      <c r="N5" s="30">
        <v>14</v>
      </c>
      <c r="O5" s="30">
        <v>61</v>
      </c>
      <c r="P5" s="30">
        <v>7</v>
      </c>
      <c r="Q5" s="30">
        <v>0</v>
      </c>
      <c r="R5" s="30">
        <v>0</v>
      </c>
      <c r="S5" s="30">
        <v>0</v>
      </c>
      <c r="T5">
        <v>0</v>
      </c>
      <c r="U5">
        <v>0</v>
      </c>
    </row>
    <row r="6" spans="1:21" ht="12.75">
      <c r="A6" s="29" t="s">
        <v>22</v>
      </c>
      <c r="B6" s="30" t="s">
        <v>23</v>
      </c>
      <c r="C6" s="30">
        <v>2755</v>
      </c>
      <c r="D6" s="30">
        <v>2193</v>
      </c>
      <c r="E6" s="30">
        <v>2154</v>
      </c>
      <c r="F6" s="30">
        <v>39</v>
      </c>
      <c r="G6" s="30">
        <v>0</v>
      </c>
      <c r="H6" s="30">
        <v>39</v>
      </c>
      <c r="I6" s="30">
        <v>35</v>
      </c>
      <c r="J6" s="30">
        <v>1</v>
      </c>
      <c r="K6" s="30">
        <v>3</v>
      </c>
      <c r="L6" s="30">
        <v>11</v>
      </c>
      <c r="M6" s="30">
        <v>11</v>
      </c>
      <c r="N6" s="30">
        <v>4</v>
      </c>
      <c r="O6" s="30">
        <v>4</v>
      </c>
      <c r="P6" s="30">
        <v>3</v>
      </c>
      <c r="Q6" s="30">
        <v>0</v>
      </c>
      <c r="R6" s="30">
        <v>0</v>
      </c>
      <c r="S6" s="30">
        <v>0</v>
      </c>
      <c r="T6">
        <v>0</v>
      </c>
      <c r="U6">
        <v>0</v>
      </c>
    </row>
    <row r="7" spans="1:21" ht="12.75">
      <c r="A7" s="29" t="s">
        <v>24</v>
      </c>
      <c r="B7" s="30" t="s">
        <v>25</v>
      </c>
      <c r="C7" s="30">
        <v>5380</v>
      </c>
      <c r="D7" s="30">
        <v>4257</v>
      </c>
      <c r="E7" s="30">
        <v>4254</v>
      </c>
      <c r="F7" s="30">
        <v>3</v>
      </c>
      <c r="G7" s="30">
        <v>0</v>
      </c>
      <c r="H7" s="30">
        <v>3</v>
      </c>
      <c r="I7" s="30">
        <v>2</v>
      </c>
      <c r="J7" s="30">
        <v>0</v>
      </c>
      <c r="K7" s="30">
        <v>1</v>
      </c>
      <c r="L7" s="30">
        <v>21</v>
      </c>
      <c r="M7" s="30">
        <v>21</v>
      </c>
      <c r="N7" s="30">
        <v>2</v>
      </c>
      <c r="O7" s="30">
        <v>18</v>
      </c>
      <c r="P7" s="30">
        <v>1</v>
      </c>
      <c r="Q7" s="30">
        <v>0</v>
      </c>
      <c r="R7" s="30">
        <v>0</v>
      </c>
      <c r="S7" s="30">
        <v>0</v>
      </c>
      <c r="T7">
        <v>0</v>
      </c>
      <c r="U7">
        <v>0</v>
      </c>
    </row>
    <row r="8" spans="1:21" ht="12.75">
      <c r="A8" s="29" t="s">
        <v>26</v>
      </c>
      <c r="B8" s="30" t="s">
        <v>27</v>
      </c>
      <c r="C8" s="30">
        <v>6737</v>
      </c>
      <c r="D8" s="30">
        <v>5312</v>
      </c>
      <c r="E8" s="30">
        <v>5284</v>
      </c>
      <c r="F8" s="30">
        <v>28</v>
      </c>
      <c r="G8" s="30">
        <v>0</v>
      </c>
      <c r="H8" s="30">
        <v>28</v>
      </c>
      <c r="I8" s="30">
        <v>28</v>
      </c>
      <c r="J8" s="30">
        <v>0</v>
      </c>
      <c r="K8" s="30">
        <v>0</v>
      </c>
      <c r="L8" s="30">
        <v>25</v>
      </c>
      <c r="M8" s="30">
        <v>25</v>
      </c>
      <c r="N8" s="30">
        <v>11</v>
      </c>
      <c r="O8" s="30">
        <v>14</v>
      </c>
      <c r="P8" s="30">
        <v>0</v>
      </c>
      <c r="Q8" s="30">
        <v>0</v>
      </c>
      <c r="R8" s="30">
        <v>0</v>
      </c>
      <c r="S8" s="30">
        <v>0</v>
      </c>
      <c r="T8">
        <v>0</v>
      </c>
      <c r="U8">
        <v>0</v>
      </c>
    </row>
    <row r="9" spans="1:21" ht="12.75">
      <c r="A9" s="29" t="s">
        <v>28</v>
      </c>
      <c r="B9" s="30" t="s">
        <v>29</v>
      </c>
      <c r="C9" s="30">
        <v>1798</v>
      </c>
      <c r="D9" s="30">
        <v>1417</v>
      </c>
      <c r="E9" s="30">
        <v>1408</v>
      </c>
      <c r="F9" s="30">
        <v>9</v>
      </c>
      <c r="G9" s="30">
        <v>0</v>
      </c>
      <c r="H9" s="30">
        <v>9</v>
      </c>
      <c r="I9" s="30">
        <v>9</v>
      </c>
      <c r="J9" s="30">
        <v>0</v>
      </c>
      <c r="K9" s="30">
        <v>0</v>
      </c>
      <c r="L9" s="30">
        <v>3</v>
      </c>
      <c r="M9" s="30">
        <v>3</v>
      </c>
      <c r="N9" s="30">
        <v>1</v>
      </c>
      <c r="O9" s="30">
        <v>2</v>
      </c>
      <c r="P9" s="30">
        <v>0</v>
      </c>
      <c r="Q9" s="30">
        <v>0</v>
      </c>
      <c r="R9" s="30">
        <v>0</v>
      </c>
      <c r="S9" s="30">
        <v>0</v>
      </c>
      <c r="T9">
        <v>0</v>
      </c>
      <c r="U9">
        <v>0</v>
      </c>
    </row>
    <row r="10" spans="1:21" ht="12.75">
      <c r="A10" s="29" t="s">
        <v>30</v>
      </c>
      <c r="B10" s="30" t="s">
        <v>31</v>
      </c>
      <c r="C10" s="30">
        <v>5767</v>
      </c>
      <c r="D10" s="30">
        <v>4678</v>
      </c>
      <c r="E10" s="30">
        <v>4651</v>
      </c>
      <c r="F10" s="30">
        <v>27</v>
      </c>
      <c r="G10" s="30">
        <v>0</v>
      </c>
      <c r="H10" s="30">
        <v>27</v>
      </c>
      <c r="I10" s="30">
        <v>25</v>
      </c>
      <c r="J10" s="30">
        <v>1</v>
      </c>
      <c r="K10" s="30">
        <v>1</v>
      </c>
      <c r="L10" s="30">
        <v>33</v>
      </c>
      <c r="M10" s="30">
        <v>33</v>
      </c>
      <c r="N10" s="30">
        <v>12</v>
      </c>
      <c r="O10" s="30">
        <v>20</v>
      </c>
      <c r="P10" s="30">
        <v>1</v>
      </c>
      <c r="Q10" s="30">
        <v>0</v>
      </c>
      <c r="R10" s="30">
        <v>0</v>
      </c>
      <c r="S10" s="30">
        <v>0</v>
      </c>
      <c r="T10">
        <v>0</v>
      </c>
      <c r="U10">
        <v>0</v>
      </c>
    </row>
    <row r="11" spans="1:21" ht="12.75">
      <c r="A11" s="29" t="s">
        <v>32</v>
      </c>
      <c r="B11" s="30" t="s">
        <v>33</v>
      </c>
      <c r="C11" s="30">
        <v>4536</v>
      </c>
      <c r="D11" s="30">
        <v>3683</v>
      </c>
      <c r="E11" s="30">
        <v>3637</v>
      </c>
      <c r="F11" s="30">
        <v>46</v>
      </c>
      <c r="G11" s="30">
        <v>0</v>
      </c>
      <c r="H11" s="30">
        <v>46</v>
      </c>
      <c r="I11" s="30">
        <v>34</v>
      </c>
      <c r="J11" s="30">
        <v>3</v>
      </c>
      <c r="K11" s="30">
        <v>9</v>
      </c>
      <c r="L11" s="30">
        <v>33</v>
      </c>
      <c r="M11" s="30">
        <v>33</v>
      </c>
      <c r="N11" s="30">
        <v>3</v>
      </c>
      <c r="O11" s="30">
        <v>21</v>
      </c>
      <c r="P11" s="30">
        <v>9</v>
      </c>
      <c r="Q11" s="30">
        <v>0</v>
      </c>
      <c r="R11" s="30">
        <v>0</v>
      </c>
      <c r="S11" s="30">
        <v>0</v>
      </c>
      <c r="T11">
        <v>0</v>
      </c>
      <c r="U11">
        <v>0</v>
      </c>
    </row>
    <row r="12" spans="1:21" ht="12.75">
      <c r="A12" s="29" t="s">
        <v>34</v>
      </c>
      <c r="B12" s="30" t="s">
        <v>35</v>
      </c>
      <c r="C12" s="30">
        <v>2750</v>
      </c>
      <c r="D12" s="30">
        <v>2203</v>
      </c>
      <c r="E12" s="30">
        <v>2168</v>
      </c>
      <c r="F12" s="30">
        <v>35</v>
      </c>
      <c r="G12" s="30">
        <v>0</v>
      </c>
      <c r="H12" s="30">
        <v>35</v>
      </c>
      <c r="I12" s="30">
        <v>31</v>
      </c>
      <c r="J12" s="30">
        <v>2</v>
      </c>
      <c r="K12" s="30">
        <v>2</v>
      </c>
      <c r="L12" s="30">
        <v>21</v>
      </c>
      <c r="M12" s="30">
        <v>21</v>
      </c>
      <c r="N12" s="30">
        <v>8</v>
      </c>
      <c r="O12" s="30">
        <v>11</v>
      </c>
      <c r="P12" s="30">
        <v>2</v>
      </c>
      <c r="Q12" s="30">
        <v>0</v>
      </c>
      <c r="R12" s="30">
        <v>0</v>
      </c>
      <c r="S12" s="30">
        <v>0</v>
      </c>
      <c r="T12">
        <v>0</v>
      </c>
      <c r="U12">
        <v>0</v>
      </c>
    </row>
    <row r="13" spans="1:21" ht="12.75">
      <c r="A13" s="29" t="s">
        <v>36</v>
      </c>
      <c r="B13" s="30" t="s">
        <v>37</v>
      </c>
      <c r="C13" s="30">
        <v>3523</v>
      </c>
      <c r="D13" s="30">
        <v>2837</v>
      </c>
      <c r="E13" s="30">
        <v>2831</v>
      </c>
      <c r="F13" s="30">
        <v>6</v>
      </c>
      <c r="G13" s="30">
        <v>0</v>
      </c>
      <c r="H13" s="30">
        <v>6</v>
      </c>
      <c r="I13" s="30">
        <v>6</v>
      </c>
      <c r="J13" s="30">
        <v>0</v>
      </c>
      <c r="K13" s="30">
        <v>0</v>
      </c>
      <c r="L13" s="30">
        <v>15</v>
      </c>
      <c r="M13" s="30">
        <v>15</v>
      </c>
      <c r="N13" s="30">
        <v>7</v>
      </c>
      <c r="O13" s="30">
        <v>8</v>
      </c>
      <c r="P13" s="30">
        <v>0</v>
      </c>
      <c r="Q13" s="30">
        <v>0</v>
      </c>
      <c r="R13" s="30">
        <v>0</v>
      </c>
      <c r="S13" s="30">
        <v>0</v>
      </c>
      <c r="T13">
        <v>0</v>
      </c>
      <c r="U13">
        <v>0</v>
      </c>
    </row>
    <row r="14" spans="1:21" ht="12.75">
      <c r="A14" s="29" t="s">
        <v>38</v>
      </c>
      <c r="B14" s="30" t="s">
        <v>39</v>
      </c>
      <c r="C14" s="30">
        <v>3757</v>
      </c>
      <c r="D14" s="30">
        <v>3003</v>
      </c>
      <c r="E14" s="30">
        <v>2974</v>
      </c>
      <c r="F14" s="30">
        <v>29</v>
      </c>
      <c r="G14" s="30">
        <v>1</v>
      </c>
      <c r="H14" s="30">
        <v>28</v>
      </c>
      <c r="I14" s="30">
        <v>23</v>
      </c>
      <c r="J14" s="30">
        <v>3</v>
      </c>
      <c r="K14" s="30">
        <v>2</v>
      </c>
      <c r="L14" s="30">
        <v>23</v>
      </c>
      <c r="M14" s="30">
        <v>23</v>
      </c>
      <c r="N14" s="30">
        <v>3</v>
      </c>
      <c r="O14" s="30">
        <v>18</v>
      </c>
      <c r="P14" s="30">
        <v>2</v>
      </c>
      <c r="Q14" s="30">
        <v>0</v>
      </c>
      <c r="R14" s="30">
        <v>0</v>
      </c>
      <c r="S14" s="30">
        <v>0</v>
      </c>
      <c r="T14">
        <v>0</v>
      </c>
      <c r="U14">
        <v>0</v>
      </c>
    </row>
    <row r="15" spans="1:21" ht="12.75">
      <c r="A15" s="29">
        <v>141500</v>
      </c>
      <c r="B15" s="31" t="s">
        <v>112</v>
      </c>
      <c r="C15" s="32">
        <f>C16+C17+C18+C19+C20+C22+C23+C24+C25+C26+C21</f>
        <v>89163</v>
      </c>
      <c r="D15" s="32">
        <f aca="true" t="shared" si="1" ref="D15:U15">D16+D17+D18+D19+D20+D22+D23+D24+D25+D26+D21</f>
        <v>69811</v>
      </c>
      <c r="E15" s="32">
        <f t="shared" si="1"/>
        <v>69448</v>
      </c>
      <c r="F15" s="32">
        <f t="shared" si="1"/>
        <v>363</v>
      </c>
      <c r="G15" s="32">
        <f t="shared" si="1"/>
        <v>0</v>
      </c>
      <c r="H15" s="32">
        <f t="shared" si="1"/>
        <v>363</v>
      </c>
      <c r="I15" s="32">
        <f t="shared" si="1"/>
        <v>323</v>
      </c>
      <c r="J15" s="32">
        <f t="shared" si="1"/>
        <v>9</v>
      </c>
      <c r="K15" s="32">
        <f t="shared" si="1"/>
        <v>31</v>
      </c>
      <c r="L15" s="32">
        <f t="shared" si="1"/>
        <v>336</v>
      </c>
      <c r="M15" s="32">
        <f t="shared" si="1"/>
        <v>336</v>
      </c>
      <c r="N15" s="32">
        <f t="shared" si="1"/>
        <v>141</v>
      </c>
      <c r="O15" s="32">
        <f t="shared" si="1"/>
        <v>164</v>
      </c>
      <c r="P15" s="32">
        <f t="shared" si="1"/>
        <v>31</v>
      </c>
      <c r="Q15" s="32">
        <f t="shared" si="1"/>
        <v>0</v>
      </c>
      <c r="R15" s="32">
        <f t="shared" si="1"/>
        <v>0</v>
      </c>
      <c r="S15" s="32">
        <f t="shared" si="1"/>
        <v>0</v>
      </c>
      <c r="T15" s="17">
        <f t="shared" si="1"/>
        <v>0</v>
      </c>
      <c r="U15" s="17">
        <f t="shared" si="1"/>
        <v>0</v>
      </c>
    </row>
    <row r="16" spans="1:21" ht="12.75">
      <c r="A16" s="29" t="s">
        <v>40</v>
      </c>
      <c r="B16" s="30" t="s">
        <v>41</v>
      </c>
      <c r="C16" s="30">
        <v>6798</v>
      </c>
      <c r="D16" s="30">
        <v>5441</v>
      </c>
      <c r="E16" s="30">
        <v>5418</v>
      </c>
      <c r="F16" s="30">
        <v>23</v>
      </c>
      <c r="G16" s="30">
        <v>0</v>
      </c>
      <c r="H16" s="30">
        <v>23</v>
      </c>
      <c r="I16" s="30">
        <v>19</v>
      </c>
      <c r="J16" s="30">
        <v>0</v>
      </c>
      <c r="K16" s="30">
        <v>4</v>
      </c>
      <c r="L16" s="30">
        <v>24</v>
      </c>
      <c r="M16" s="30">
        <v>24</v>
      </c>
      <c r="N16" s="30">
        <v>11</v>
      </c>
      <c r="O16" s="30">
        <v>9</v>
      </c>
      <c r="P16" s="30">
        <v>4</v>
      </c>
      <c r="Q16" s="30">
        <v>0</v>
      </c>
      <c r="R16" s="30">
        <v>0</v>
      </c>
      <c r="S16" s="30">
        <v>0</v>
      </c>
      <c r="T16">
        <v>0</v>
      </c>
      <c r="U16">
        <v>0</v>
      </c>
    </row>
    <row r="17" spans="1:21" ht="12.75">
      <c r="A17" s="29" t="s">
        <v>42</v>
      </c>
      <c r="B17" s="30" t="s">
        <v>43</v>
      </c>
      <c r="C17" s="30">
        <v>2700</v>
      </c>
      <c r="D17" s="30">
        <v>2042</v>
      </c>
      <c r="E17" s="30">
        <v>2033</v>
      </c>
      <c r="F17" s="30">
        <v>9</v>
      </c>
      <c r="G17" s="30">
        <v>0</v>
      </c>
      <c r="H17" s="30">
        <v>9</v>
      </c>
      <c r="I17" s="30">
        <v>9</v>
      </c>
      <c r="J17" s="30">
        <v>0</v>
      </c>
      <c r="K17" s="30">
        <v>0</v>
      </c>
      <c r="L17" s="30">
        <v>11</v>
      </c>
      <c r="M17" s="30">
        <v>11</v>
      </c>
      <c r="N17" s="30">
        <v>4</v>
      </c>
      <c r="O17" s="30">
        <v>7</v>
      </c>
      <c r="P17" s="30">
        <v>0</v>
      </c>
      <c r="Q17" s="30">
        <v>0</v>
      </c>
      <c r="R17" s="30">
        <v>0</v>
      </c>
      <c r="S17" s="30">
        <v>0</v>
      </c>
      <c r="T17">
        <v>0</v>
      </c>
      <c r="U17">
        <v>0</v>
      </c>
    </row>
    <row r="18" spans="1:21" ht="12.75">
      <c r="A18" s="29" t="s">
        <v>44</v>
      </c>
      <c r="B18" s="30" t="s">
        <v>45</v>
      </c>
      <c r="C18" s="30">
        <v>5203</v>
      </c>
      <c r="D18" s="30">
        <v>4187</v>
      </c>
      <c r="E18" s="30">
        <v>4151</v>
      </c>
      <c r="F18" s="30">
        <v>36</v>
      </c>
      <c r="G18" s="30">
        <v>0</v>
      </c>
      <c r="H18" s="30">
        <v>36</v>
      </c>
      <c r="I18" s="30">
        <v>35</v>
      </c>
      <c r="J18" s="30">
        <v>1</v>
      </c>
      <c r="K18" s="30">
        <v>0</v>
      </c>
      <c r="L18" s="30">
        <v>22</v>
      </c>
      <c r="M18" s="30">
        <v>22</v>
      </c>
      <c r="N18" s="30">
        <v>7</v>
      </c>
      <c r="O18" s="30">
        <v>15</v>
      </c>
      <c r="P18" s="30">
        <v>0</v>
      </c>
      <c r="Q18" s="30">
        <v>0</v>
      </c>
      <c r="R18" s="30">
        <v>0</v>
      </c>
      <c r="S18" s="30">
        <v>0</v>
      </c>
      <c r="T18">
        <v>0</v>
      </c>
      <c r="U18">
        <v>0</v>
      </c>
    </row>
    <row r="19" spans="1:21" ht="12.75">
      <c r="A19" s="29" t="s">
        <v>46</v>
      </c>
      <c r="B19" s="30" t="s">
        <v>47</v>
      </c>
      <c r="C19" s="30">
        <v>8752</v>
      </c>
      <c r="D19" s="30">
        <v>7015</v>
      </c>
      <c r="E19" s="30">
        <v>6956</v>
      </c>
      <c r="F19" s="30">
        <v>59</v>
      </c>
      <c r="G19" s="30">
        <v>0</v>
      </c>
      <c r="H19" s="30">
        <v>59</v>
      </c>
      <c r="I19" s="30">
        <v>58</v>
      </c>
      <c r="J19" s="30">
        <v>0</v>
      </c>
      <c r="K19" s="30">
        <v>1</v>
      </c>
      <c r="L19" s="30">
        <v>45</v>
      </c>
      <c r="M19" s="30">
        <v>45</v>
      </c>
      <c r="N19" s="30">
        <v>22</v>
      </c>
      <c r="O19" s="30">
        <v>22</v>
      </c>
      <c r="P19" s="30">
        <v>1</v>
      </c>
      <c r="Q19" s="30">
        <v>0</v>
      </c>
      <c r="R19" s="30">
        <v>0</v>
      </c>
      <c r="S19" s="30">
        <v>0</v>
      </c>
      <c r="T19">
        <v>0</v>
      </c>
      <c r="U19">
        <v>0</v>
      </c>
    </row>
    <row r="20" spans="1:21" ht="12.75">
      <c r="A20" s="29" t="s">
        <v>48</v>
      </c>
      <c r="B20" s="30" t="s">
        <v>49</v>
      </c>
      <c r="C20" s="30">
        <v>11490</v>
      </c>
      <c r="D20" s="30">
        <v>8895</v>
      </c>
      <c r="E20" s="30">
        <v>8877</v>
      </c>
      <c r="F20" s="30">
        <v>18</v>
      </c>
      <c r="G20" s="30">
        <v>0</v>
      </c>
      <c r="H20" s="30">
        <v>18</v>
      </c>
      <c r="I20" s="30">
        <v>14</v>
      </c>
      <c r="J20" s="30">
        <v>0</v>
      </c>
      <c r="K20" s="30">
        <v>4</v>
      </c>
      <c r="L20" s="30">
        <v>33</v>
      </c>
      <c r="M20" s="30">
        <v>33</v>
      </c>
      <c r="N20" s="30">
        <v>22</v>
      </c>
      <c r="O20" s="30">
        <v>7</v>
      </c>
      <c r="P20" s="30">
        <v>4</v>
      </c>
      <c r="Q20" s="30">
        <v>0</v>
      </c>
      <c r="R20" s="30">
        <v>0</v>
      </c>
      <c r="S20" s="30">
        <v>0</v>
      </c>
      <c r="T20">
        <v>0</v>
      </c>
      <c r="U20">
        <v>0</v>
      </c>
    </row>
    <row r="21" spans="1:21" ht="12.75">
      <c r="A21" s="29" t="s">
        <v>50</v>
      </c>
      <c r="B21" s="30" t="s">
        <v>51</v>
      </c>
      <c r="C21" s="30">
        <v>9281</v>
      </c>
      <c r="D21" s="30">
        <v>7119</v>
      </c>
      <c r="E21" s="30">
        <v>7096</v>
      </c>
      <c r="F21" s="30">
        <v>23</v>
      </c>
      <c r="G21" s="30">
        <v>0</v>
      </c>
      <c r="H21" s="30">
        <v>23</v>
      </c>
      <c r="I21" s="30">
        <v>23</v>
      </c>
      <c r="J21" s="30">
        <v>0</v>
      </c>
      <c r="K21" s="30">
        <v>0</v>
      </c>
      <c r="L21" s="30">
        <v>30</v>
      </c>
      <c r="M21" s="30">
        <v>30</v>
      </c>
      <c r="N21" s="30">
        <v>19</v>
      </c>
      <c r="O21" s="30">
        <v>11</v>
      </c>
      <c r="P21" s="30">
        <v>0</v>
      </c>
      <c r="Q21" s="30">
        <v>0</v>
      </c>
      <c r="R21" s="30">
        <v>0</v>
      </c>
      <c r="S21" s="30">
        <v>0</v>
      </c>
      <c r="T21">
        <v>0</v>
      </c>
      <c r="U21">
        <v>0</v>
      </c>
    </row>
    <row r="22" spans="1:21" ht="12.75">
      <c r="A22" s="29" t="s">
        <v>52</v>
      </c>
      <c r="B22" s="30" t="s">
        <v>53</v>
      </c>
      <c r="C22" s="30">
        <v>8585</v>
      </c>
      <c r="D22" s="30">
        <v>6611</v>
      </c>
      <c r="E22" s="30">
        <v>6604</v>
      </c>
      <c r="F22" s="30">
        <v>7</v>
      </c>
      <c r="G22" s="30">
        <v>0</v>
      </c>
      <c r="H22" s="30">
        <v>7</v>
      </c>
      <c r="I22" s="30">
        <v>7</v>
      </c>
      <c r="J22" s="30">
        <v>0</v>
      </c>
      <c r="K22" s="30">
        <v>0</v>
      </c>
      <c r="L22" s="30">
        <v>20</v>
      </c>
      <c r="M22" s="30">
        <v>20</v>
      </c>
      <c r="N22" s="30">
        <v>5</v>
      </c>
      <c r="O22" s="30">
        <v>15</v>
      </c>
      <c r="P22" s="30">
        <v>0</v>
      </c>
      <c r="Q22" s="30">
        <v>0</v>
      </c>
      <c r="R22" s="30">
        <v>0</v>
      </c>
      <c r="S22" s="30">
        <v>0</v>
      </c>
      <c r="T22">
        <v>0</v>
      </c>
      <c r="U22">
        <v>0</v>
      </c>
    </row>
    <row r="23" spans="1:21" ht="12.75">
      <c r="A23" s="29" t="s">
        <v>54</v>
      </c>
      <c r="B23" s="30" t="s">
        <v>55</v>
      </c>
      <c r="C23" s="30">
        <v>10781</v>
      </c>
      <c r="D23" s="30">
        <v>8376</v>
      </c>
      <c r="E23" s="30">
        <v>8334</v>
      </c>
      <c r="F23" s="30">
        <v>42</v>
      </c>
      <c r="G23" s="30">
        <v>0</v>
      </c>
      <c r="H23" s="30">
        <v>42</v>
      </c>
      <c r="I23" s="30">
        <v>34</v>
      </c>
      <c r="J23" s="30">
        <v>1</v>
      </c>
      <c r="K23" s="30">
        <v>7</v>
      </c>
      <c r="L23" s="30">
        <v>51</v>
      </c>
      <c r="M23" s="30">
        <v>51</v>
      </c>
      <c r="N23" s="30">
        <v>12</v>
      </c>
      <c r="O23" s="30">
        <v>32</v>
      </c>
      <c r="P23" s="30">
        <v>7</v>
      </c>
      <c r="Q23" s="30">
        <v>0</v>
      </c>
      <c r="R23" s="30">
        <v>0</v>
      </c>
      <c r="S23" s="30">
        <v>0</v>
      </c>
      <c r="T23">
        <v>0</v>
      </c>
      <c r="U23">
        <v>0</v>
      </c>
    </row>
    <row r="24" spans="1:21" ht="12.75">
      <c r="A24" s="29" t="s">
        <v>56</v>
      </c>
      <c r="B24" s="30" t="s">
        <v>57</v>
      </c>
      <c r="C24" s="30">
        <v>10343</v>
      </c>
      <c r="D24" s="30">
        <v>8086</v>
      </c>
      <c r="E24" s="30">
        <v>8024</v>
      </c>
      <c r="F24" s="30">
        <v>62</v>
      </c>
      <c r="G24" s="30">
        <v>0</v>
      </c>
      <c r="H24" s="30">
        <v>62</v>
      </c>
      <c r="I24" s="30">
        <v>57</v>
      </c>
      <c r="J24" s="30">
        <v>0</v>
      </c>
      <c r="K24" s="30">
        <v>5</v>
      </c>
      <c r="L24" s="30">
        <v>44</v>
      </c>
      <c r="M24" s="30">
        <v>44</v>
      </c>
      <c r="N24" s="30">
        <v>17</v>
      </c>
      <c r="O24" s="30">
        <v>22</v>
      </c>
      <c r="P24" s="30">
        <v>5</v>
      </c>
      <c r="Q24" s="30">
        <v>0</v>
      </c>
      <c r="R24" s="30">
        <v>0</v>
      </c>
      <c r="S24" s="30">
        <v>0</v>
      </c>
      <c r="T24">
        <v>0</v>
      </c>
      <c r="U24">
        <v>0</v>
      </c>
    </row>
    <row r="25" spans="1:21" ht="12.75">
      <c r="A25" s="29" t="s">
        <v>58</v>
      </c>
      <c r="B25" s="30" t="s">
        <v>59</v>
      </c>
      <c r="C25" s="30">
        <v>10235</v>
      </c>
      <c r="D25" s="30">
        <v>8023</v>
      </c>
      <c r="E25" s="30">
        <v>7979</v>
      </c>
      <c r="F25" s="30">
        <v>44</v>
      </c>
      <c r="G25" s="30">
        <v>0</v>
      </c>
      <c r="H25" s="30">
        <v>44</v>
      </c>
      <c r="I25" s="30">
        <v>39</v>
      </c>
      <c r="J25" s="30">
        <v>5</v>
      </c>
      <c r="K25" s="30">
        <v>0</v>
      </c>
      <c r="L25" s="30">
        <v>35</v>
      </c>
      <c r="M25" s="30">
        <v>35</v>
      </c>
      <c r="N25" s="30">
        <v>18</v>
      </c>
      <c r="O25" s="30">
        <v>17</v>
      </c>
      <c r="P25" s="30">
        <v>0</v>
      </c>
      <c r="Q25" s="30">
        <v>0</v>
      </c>
      <c r="R25" s="30">
        <v>0</v>
      </c>
      <c r="S25" s="30">
        <v>0</v>
      </c>
      <c r="T25">
        <v>0</v>
      </c>
      <c r="U25">
        <v>0</v>
      </c>
    </row>
    <row r="26" spans="1:21" ht="12.75">
      <c r="A26" s="29" t="s">
        <v>60</v>
      </c>
      <c r="B26" s="30" t="s">
        <v>61</v>
      </c>
      <c r="C26" s="30">
        <v>4995</v>
      </c>
      <c r="D26" s="30">
        <v>4016</v>
      </c>
      <c r="E26" s="30">
        <v>3976</v>
      </c>
      <c r="F26" s="30">
        <v>40</v>
      </c>
      <c r="G26" s="30">
        <v>0</v>
      </c>
      <c r="H26" s="30">
        <v>40</v>
      </c>
      <c r="I26" s="30">
        <v>28</v>
      </c>
      <c r="J26" s="30">
        <v>2</v>
      </c>
      <c r="K26" s="30">
        <v>10</v>
      </c>
      <c r="L26" s="30">
        <v>21</v>
      </c>
      <c r="M26" s="30">
        <v>21</v>
      </c>
      <c r="N26" s="30">
        <v>4</v>
      </c>
      <c r="O26" s="30">
        <v>7</v>
      </c>
      <c r="P26" s="30">
        <v>10</v>
      </c>
      <c r="Q26" s="30">
        <v>0</v>
      </c>
      <c r="R26" s="30">
        <v>0</v>
      </c>
      <c r="S26" s="30">
        <v>0</v>
      </c>
      <c r="T26">
        <v>0</v>
      </c>
      <c r="U26">
        <v>0</v>
      </c>
    </row>
    <row r="27" spans="1:21" ht="12.75">
      <c r="A27" s="29">
        <v>141600</v>
      </c>
      <c r="B27" s="31" t="s">
        <v>113</v>
      </c>
      <c r="C27" s="32">
        <f>C28+C29+C30+C31+C32+C33+C34+C35+C36+C37+C38</f>
        <v>74922</v>
      </c>
      <c r="D27" s="32">
        <f aca="true" t="shared" si="2" ref="D27:U27">D28+D29+D30+D31+D32+D33+D34+D35+D36+D37+D38</f>
        <v>60554</v>
      </c>
      <c r="E27" s="32">
        <f t="shared" si="2"/>
        <v>60064</v>
      </c>
      <c r="F27" s="32">
        <f t="shared" si="2"/>
        <v>490</v>
      </c>
      <c r="G27" s="32">
        <f t="shared" si="2"/>
        <v>0</v>
      </c>
      <c r="H27" s="32">
        <f t="shared" si="2"/>
        <v>490</v>
      </c>
      <c r="I27" s="32">
        <f t="shared" si="2"/>
        <v>418</v>
      </c>
      <c r="J27" s="32">
        <f t="shared" si="2"/>
        <v>28</v>
      </c>
      <c r="K27" s="32">
        <f t="shared" si="2"/>
        <v>44</v>
      </c>
      <c r="L27" s="32">
        <f t="shared" si="2"/>
        <v>373</v>
      </c>
      <c r="M27" s="32">
        <f t="shared" si="2"/>
        <v>373</v>
      </c>
      <c r="N27" s="32">
        <f t="shared" si="2"/>
        <v>55</v>
      </c>
      <c r="O27" s="32">
        <f t="shared" si="2"/>
        <v>274</v>
      </c>
      <c r="P27" s="32">
        <f t="shared" si="2"/>
        <v>44</v>
      </c>
      <c r="Q27" s="32">
        <f t="shared" si="2"/>
        <v>0</v>
      </c>
      <c r="R27" s="32">
        <f t="shared" si="2"/>
        <v>0</v>
      </c>
      <c r="S27" s="32">
        <f t="shared" si="2"/>
        <v>0</v>
      </c>
      <c r="T27" s="17">
        <f t="shared" si="2"/>
        <v>0</v>
      </c>
      <c r="U27" s="17">
        <f t="shared" si="2"/>
        <v>0</v>
      </c>
    </row>
    <row r="28" spans="1:21" ht="12.75">
      <c r="A28" s="29" t="s">
        <v>62</v>
      </c>
      <c r="B28" s="30" t="s">
        <v>63</v>
      </c>
      <c r="C28" s="30">
        <v>22832</v>
      </c>
      <c r="D28" s="30">
        <v>18474</v>
      </c>
      <c r="E28" s="30">
        <v>18348</v>
      </c>
      <c r="F28" s="30">
        <v>126</v>
      </c>
      <c r="G28" s="30">
        <v>0</v>
      </c>
      <c r="H28" s="30">
        <v>126</v>
      </c>
      <c r="I28" s="30">
        <v>80</v>
      </c>
      <c r="J28" s="30">
        <v>15</v>
      </c>
      <c r="K28" s="30">
        <v>31</v>
      </c>
      <c r="L28" s="30">
        <v>133</v>
      </c>
      <c r="M28" s="30">
        <v>133</v>
      </c>
      <c r="N28" s="30">
        <v>14</v>
      </c>
      <c r="O28" s="30">
        <v>88</v>
      </c>
      <c r="P28" s="30">
        <v>31</v>
      </c>
      <c r="Q28" s="30">
        <v>0</v>
      </c>
      <c r="R28" s="30">
        <v>0</v>
      </c>
      <c r="S28" s="30">
        <v>0</v>
      </c>
      <c r="T28">
        <v>0</v>
      </c>
      <c r="U28">
        <v>0</v>
      </c>
    </row>
    <row r="29" spans="1:21" ht="12.75">
      <c r="A29" s="29" t="s">
        <v>64</v>
      </c>
      <c r="B29" s="30" t="s">
        <v>65</v>
      </c>
      <c r="C29" s="30">
        <v>4427</v>
      </c>
      <c r="D29" s="30">
        <v>3592</v>
      </c>
      <c r="E29" s="30">
        <v>3537</v>
      </c>
      <c r="F29" s="30">
        <v>55</v>
      </c>
      <c r="G29" s="30">
        <v>0</v>
      </c>
      <c r="H29" s="30">
        <v>55</v>
      </c>
      <c r="I29" s="30">
        <v>51</v>
      </c>
      <c r="J29" s="30">
        <v>4</v>
      </c>
      <c r="K29" s="30">
        <v>0</v>
      </c>
      <c r="L29" s="30">
        <v>10</v>
      </c>
      <c r="M29" s="30">
        <v>10</v>
      </c>
      <c r="N29" s="30">
        <v>1</v>
      </c>
      <c r="O29" s="30">
        <v>9</v>
      </c>
      <c r="P29" s="30">
        <v>0</v>
      </c>
      <c r="Q29" s="30">
        <v>0</v>
      </c>
      <c r="R29" s="30">
        <v>0</v>
      </c>
      <c r="S29" s="30">
        <v>0</v>
      </c>
      <c r="T29">
        <v>0</v>
      </c>
      <c r="U29">
        <v>0</v>
      </c>
    </row>
    <row r="30" spans="1:21" ht="12.75">
      <c r="A30" s="29" t="s">
        <v>66</v>
      </c>
      <c r="B30" s="30" t="s">
        <v>67</v>
      </c>
      <c r="C30" s="30">
        <v>2779</v>
      </c>
      <c r="D30" s="30">
        <v>2271</v>
      </c>
      <c r="E30" s="30">
        <v>2256</v>
      </c>
      <c r="F30" s="30">
        <v>15</v>
      </c>
      <c r="G30" s="30">
        <v>0</v>
      </c>
      <c r="H30" s="30">
        <v>15</v>
      </c>
      <c r="I30" s="30">
        <v>15</v>
      </c>
      <c r="J30" s="30">
        <v>0</v>
      </c>
      <c r="K30" s="30">
        <v>0</v>
      </c>
      <c r="L30" s="30">
        <v>15</v>
      </c>
      <c r="M30" s="30">
        <v>15</v>
      </c>
      <c r="N30" s="30">
        <v>5</v>
      </c>
      <c r="O30" s="30">
        <v>10</v>
      </c>
      <c r="P30" s="30">
        <v>0</v>
      </c>
      <c r="Q30" s="30">
        <v>0</v>
      </c>
      <c r="R30" s="30">
        <v>0</v>
      </c>
      <c r="S30" s="30">
        <v>0</v>
      </c>
      <c r="T30">
        <v>0</v>
      </c>
      <c r="U30">
        <v>0</v>
      </c>
    </row>
    <row r="31" spans="1:21" ht="12.75">
      <c r="A31" s="29" t="s">
        <v>68</v>
      </c>
      <c r="B31" s="30" t="s">
        <v>69</v>
      </c>
      <c r="C31" s="30">
        <v>2918</v>
      </c>
      <c r="D31" s="30">
        <v>2373</v>
      </c>
      <c r="E31" s="30">
        <v>2301</v>
      </c>
      <c r="F31" s="30">
        <v>72</v>
      </c>
      <c r="G31" s="30">
        <v>0</v>
      </c>
      <c r="H31" s="30">
        <v>72</v>
      </c>
      <c r="I31" s="30">
        <v>70</v>
      </c>
      <c r="J31" s="30">
        <v>2</v>
      </c>
      <c r="K31" s="30">
        <v>0</v>
      </c>
      <c r="L31" s="30">
        <v>15</v>
      </c>
      <c r="M31" s="30">
        <v>15</v>
      </c>
      <c r="N31" s="30">
        <v>4</v>
      </c>
      <c r="O31" s="30">
        <v>11</v>
      </c>
      <c r="P31" s="30">
        <v>0</v>
      </c>
      <c r="Q31" s="30">
        <v>0</v>
      </c>
      <c r="R31" s="30">
        <v>0</v>
      </c>
      <c r="S31" s="30">
        <v>0</v>
      </c>
      <c r="T31">
        <v>0</v>
      </c>
      <c r="U31">
        <v>0</v>
      </c>
    </row>
    <row r="32" spans="1:21" ht="12.75">
      <c r="A32" s="29" t="s">
        <v>70</v>
      </c>
      <c r="B32" s="30" t="s">
        <v>71</v>
      </c>
      <c r="C32" s="30">
        <v>12087</v>
      </c>
      <c r="D32" s="30">
        <v>9829</v>
      </c>
      <c r="E32" s="30">
        <v>9769</v>
      </c>
      <c r="F32" s="30">
        <v>60</v>
      </c>
      <c r="G32" s="30">
        <v>0</v>
      </c>
      <c r="H32" s="30">
        <v>60</v>
      </c>
      <c r="I32" s="30">
        <v>47</v>
      </c>
      <c r="J32" s="30">
        <v>4</v>
      </c>
      <c r="K32" s="30">
        <v>9</v>
      </c>
      <c r="L32" s="30">
        <v>58</v>
      </c>
      <c r="M32" s="30">
        <v>58</v>
      </c>
      <c r="N32" s="30">
        <v>11</v>
      </c>
      <c r="O32" s="30">
        <v>38</v>
      </c>
      <c r="P32" s="30">
        <v>9</v>
      </c>
      <c r="Q32" s="30">
        <v>0</v>
      </c>
      <c r="R32" s="30">
        <v>0</v>
      </c>
      <c r="S32" s="30">
        <v>0</v>
      </c>
      <c r="T32">
        <v>0</v>
      </c>
      <c r="U32">
        <v>0</v>
      </c>
    </row>
    <row r="33" spans="1:21" ht="12.75">
      <c r="A33" s="29" t="s">
        <v>72</v>
      </c>
      <c r="B33" s="30" t="s">
        <v>73</v>
      </c>
      <c r="C33" s="30">
        <v>3006</v>
      </c>
      <c r="D33" s="30">
        <v>2549</v>
      </c>
      <c r="E33" s="30">
        <v>2522</v>
      </c>
      <c r="F33" s="30">
        <v>27</v>
      </c>
      <c r="G33" s="30">
        <v>0</v>
      </c>
      <c r="H33" s="30">
        <v>27</v>
      </c>
      <c r="I33" s="30">
        <v>27</v>
      </c>
      <c r="J33" s="30">
        <v>0</v>
      </c>
      <c r="K33" s="30">
        <v>0</v>
      </c>
      <c r="L33" s="30">
        <v>12</v>
      </c>
      <c r="M33" s="30">
        <v>12</v>
      </c>
      <c r="N33" s="30">
        <v>2</v>
      </c>
      <c r="O33" s="30">
        <v>10</v>
      </c>
      <c r="P33" s="30">
        <v>0</v>
      </c>
      <c r="Q33" s="30">
        <v>0</v>
      </c>
      <c r="R33" s="30">
        <v>0</v>
      </c>
      <c r="S33" s="30">
        <v>0</v>
      </c>
      <c r="T33">
        <v>0</v>
      </c>
      <c r="U33">
        <v>0</v>
      </c>
    </row>
    <row r="34" spans="1:21" ht="12.75">
      <c r="A34" s="29" t="s">
        <v>74</v>
      </c>
      <c r="B34" s="30" t="s">
        <v>75</v>
      </c>
      <c r="C34" s="30">
        <v>12854</v>
      </c>
      <c r="D34" s="30">
        <v>10168</v>
      </c>
      <c r="E34" s="30">
        <v>10125</v>
      </c>
      <c r="F34" s="30">
        <v>43</v>
      </c>
      <c r="G34" s="30">
        <v>0</v>
      </c>
      <c r="H34" s="30">
        <v>43</v>
      </c>
      <c r="I34" s="30">
        <v>40</v>
      </c>
      <c r="J34" s="30">
        <v>2</v>
      </c>
      <c r="K34" s="30">
        <v>1</v>
      </c>
      <c r="L34" s="30">
        <v>62</v>
      </c>
      <c r="M34" s="30">
        <v>62</v>
      </c>
      <c r="N34" s="30">
        <v>12</v>
      </c>
      <c r="O34" s="30">
        <v>49</v>
      </c>
      <c r="P34" s="30">
        <v>1</v>
      </c>
      <c r="Q34" s="30">
        <v>0</v>
      </c>
      <c r="R34" s="30">
        <v>0</v>
      </c>
      <c r="S34" s="30">
        <v>0</v>
      </c>
      <c r="T34">
        <v>0</v>
      </c>
      <c r="U34">
        <v>0</v>
      </c>
    </row>
    <row r="35" spans="1:21" ht="12.75">
      <c r="A35" s="29" t="s">
        <v>76</v>
      </c>
      <c r="B35" s="30" t="s">
        <v>77</v>
      </c>
      <c r="C35" s="30">
        <v>3877</v>
      </c>
      <c r="D35" s="30">
        <v>3086</v>
      </c>
      <c r="E35" s="30">
        <v>3076</v>
      </c>
      <c r="F35" s="30">
        <v>10</v>
      </c>
      <c r="G35" s="30">
        <v>0</v>
      </c>
      <c r="H35" s="30">
        <v>10</v>
      </c>
      <c r="I35" s="30">
        <v>10</v>
      </c>
      <c r="J35" s="30">
        <v>0</v>
      </c>
      <c r="K35" s="30">
        <v>0</v>
      </c>
      <c r="L35" s="30">
        <v>13</v>
      </c>
      <c r="M35" s="30">
        <v>13</v>
      </c>
      <c r="N35" s="30">
        <v>1</v>
      </c>
      <c r="O35" s="30">
        <v>12</v>
      </c>
      <c r="P35" s="30">
        <v>0</v>
      </c>
      <c r="Q35" s="30">
        <v>0</v>
      </c>
      <c r="R35" s="30">
        <v>0</v>
      </c>
      <c r="S35" s="30">
        <v>0</v>
      </c>
      <c r="T35">
        <v>0</v>
      </c>
      <c r="U35">
        <v>0</v>
      </c>
    </row>
    <row r="36" spans="1:21" ht="12.75">
      <c r="A36" s="29" t="s">
        <v>78</v>
      </c>
      <c r="B36" s="30" t="s">
        <v>79</v>
      </c>
      <c r="C36" s="30">
        <v>1835</v>
      </c>
      <c r="D36" s="30">
        <v>1512</v>
      </c>
      <c r="E36" s="30">
        <v>1490</v>
      </c>
      <c r="F36" s="30">
        <v>22</v>
      </c>
      <c r="G36" s="30">
        <v>0</v>
      </c>
      <c r="H36" s="30">
        <v>22</v>
      </c>
      <c r="I36" s="30">
        <v>22</v>
      </c>
      <c r="J36" s="30">
        <v>0</v>
      </c>
      <c r="K36" s="30">
        <v>0</v>
      </c>
      <c r="L36" s="30">
        <v>6</v>
      </c>
      <c r="M36" s="30">
        <v>6</v>
      </c>
      <c r="N36" s="30">
        <v>0</v>
      </c>
      <c r="O36" s="30">
        <v>6</v>
      </c>
      <c r="P36" s="30">
        <v>0</v>
      </c>
      <c r="Q36" s="30">
        <v>0</v>
      </c>
      <c r="R36" s="30">
        <v>0</v>
      </c>
      <c r="S36" s="30">
        <v>0</v>
      </c>
      <c r="T36">
        <v>0</v>
      </c>
      <c r="U36">
        <v>0</v>
      </c>
    </row>
    <row r="37" spans="1:21" ht="12.75">
      <c r="A37" s="29" t="s">
        <v>80</v>
      </c>
      <c r="B37" s="30" t="s">
        <v>81</v>
      </c>
      <c r="C37" s="30">
        <v>4497</v>
      </c>
      <c r="D37" s="30">
        <v>3659</v>
      </c>
      <c r="E37" s="30">
        <v>3640</v>
      </c>
      <c r="F37" s="30">
        <v>19</v>
      </c>
      <c r="G37" s="30">
        <v>0</v>
      </c>
      <c r="H37" s="30">
        <v>19</v>
      </c>
      <c r="I37" s="30">
        <v>18</v>
      </c>
      <c r="J37" s="30">
        <v>1</v>
      </c>
      <c r="K37" s="30">
        <v>0</v>
      </c>
      <c r="L37" s="30">
        <v>23</v>
      </c>
      <c r="M37" s="30">
        <v>23</v>
      </c>
      <c r="N37" s="30">
        <v>2</v>
      </c>
      <c r="O37" s="30">
        <v>21</v>
      </c>
      <c r="P37" s="30">
        <v>0</v>
      </c>
      <c r="Q37" s="30">
        <v>0</v>
      </c>
      <c r="R37" s="30">
        <v>0</v>
      </c>
      <c r="S37" s="30">
        <v>0</v>
      </c>
      <c r="T37">
        <v>0</v>
      </c>
      <c r="U37">
        <v>0</v>
      </c>
    </row>
    <row r="38" spans="1:21" ht="12.75">
      <c r="A38" s="29" t="s">
        <v>82</v>
      </c>
      <c r="B38" s="30" t="s">
        <v>83</v>
      </c>
      <c r="C38" s="30">
        <v>3810</v>
      </c>
      <c r="D38" s="30">
        <v>3041</v>
      </c>
      <c r="E38" s="30">
        <v>3000</v>
      </c>
      <c r="F38" s="30">
        <v>41</v>
      </c>
      <c r="G38" s="30">
        <v>0</v>
      </c>
      <c r="H38" s="30">
        <v>41</v>
      </c>
      <c r="I38" s="30">
        <v>38</v>
      </c>
      <c r="J38" s="30">
        <v>0</v>
      </c>
      <c r="K38" s="30">
        <v>3</v>
      </c>
      <c r="L38" s="30">
        <v>26</v>
      </c>
      <c r="M38" s="30">
        <v>26</v>
      </c>
      <c r="N38" s="30">
        <v>3</v>
      </c>
      <c r="O38" s="30">
        <v>20</v>
      </c>
      <c r="P38" s="30">
        <v>3</v>
      </c>
      <c r="Q38" s="30">
        <v>0</v>
      </c>
      <c r="R38" s="30">
        <v>0</v>
      </c>
      <c r="S38" s="30">
        <v>0</v>
      </c>
      <c r="T38">
        <v>0</v>
      </c>
      <c r="U38">
        <v>0</v>
      </c>
    </row>
    <row r="39" spans="1:21" ht="12.75">
      <c r="A39" s="29">
        <v>142200</v>
      </c>
      <c r="B39" s="31" t="s">
        <v>114</v>
      </c>
      <c r="C39" s="32">
        <f>C40+C41+C42+C43+C44+C45+C46</f>
        <v>53667</v>
      </c>
      <c r="D39" s="32">
        <f aca="true" t="shared" si="3" ref="D39:U39">D40+D41+D42+D43+D44+D45+D46</f>
        <v>42596</v>
      </c>
      <c r="E39" s="32">
        <f t="shared" si="3"/>
        <v>42424</v>
      </c>
      <c r="F39" s="32">
        <f t="shared" si="3"/>
        <v>172</v>
      </c>
      <c r="G39" s="32">
        <f t="shared" si="3"/>
        <v>0</v>
      </c>
      <c r="H39" s="32">
        <f t="shared" si="3"/>
        <v>172</v>
      </c>
      <c r="I39" s="32">
        <f t="shared" si="3"/>
        <v>144</v>
      </c>
      <c r="J39" s="32">
        <f t="shared" si="3"/>
        <v>8</v>
      </c>
      <c r="K39" s="32">
        <f t="shared" si="3"/>
        <v>20</v>
      </c>
      <c r="L39" s="32">
        <f t="shared" si="3"/>
        <v>323</v>
      </c>
      <c r="M39" s="32">
        <f t="shared" si="3"/>
        <v>323</v>
      </c>
      <c r="N39" s="32">
        <f t="shared" si="3"/>
        <v>120</v>
      </c>
      <c r="O39" s="32">
        <f t="shared" si="3"/>
        <v>183</v>
      </c>
      <c r="P39" s="32">
        <f t="shared" si="3"/>
        <v>20</v>
      </c>
      <c r="Q39" s="32">
        <f t="shared" si="3"/>
        <v>0</v>
      </c>
      <c r="R39" s="32">
        <f t="shared" si="3"/>
        <v>0</v>
      </c>
      <c r="S39" s="32">
        <f t="shared" si="3"/>
        <v>0</v>
      </c>
      <c r="T39" s="17">
        <f t="shared" si="3"/>
        <v>0</v>
      </c>
      <c r="U39" s="17">
        <f t="shared" si="3"/>
        <v>0</v>
      </c>
    </row>
    <row r="40" spans="1:21" ht="12.75">
      <c r="A40" s="29" t="s">
        <v>84</v>
      </c>
      <c r="B40" s="30" t="s">
        <v>85</v>
      </c>
      <c r="C40" s="30">
        <v>17050</v>
      </c>
      <c r="D40" s="30">
        <v>13738</v>
      </c>
      <c r="E40" s="30">
        <v>13710</v>
      </c>
      <c r="F40" s="30">
        <v>28</v>
      </c>
      <c r="G40" s="30">
        <v>0</v>
      </c>
      <c r="H40" s="30">
        <v>28</v>
      </c>
      <c r="I40" s="30">
        <v>22</v>
      </c>
      <c r="J40" s="30">
        <v>0</v>
      </c>
      <c r="K40" s="30">
        <v>6</v>
      </c>
      <c r="L40" s="30">
        <v>140</v>
      </c>
      <c r="M40" s="30">
        <v>140</v>
      </c>
      <c r="N40" s="30">
        <v>46</v>
      </c>
      <c r="O40" s="30">
        <v>88</v>
      </c>
      <c r="P40" s="30">
        <v>6</v>
      </c>
      <c r="Q40" s="30">
        <v>0</v>
      </c>
      <c r="R40" s="30">
        <v>0</v>
      </c>
      <c r="S40" s="30">
        <v>0</v>
      </c>
      <c r="T40">
        <v>0</v>
      </c>
      <c r="U40">
        <v>0</v>
      </c>
    </row>
    <row r="41" spans="1:21" ht="12.75">
      <c r="A41" s="29" t="s">
        <v>86</v>
      </c>
      <c r="B41" s="30" t="s">
        <v>87</v>
      </c>
      <c r="C41" s="30">
        <v>10359</v>
      </c>
      <c r="D41" s="30">
        <v>8110</v>
      </c>
      <c r="E41" s="30">
        <v>8092</v>
      </c>
      <c r="F41" s="30">
        <v>18</v>
      </c>
      <c r="G41" s="30">
        <v>0</v>
      </c>
      <c r="H41" s="30">
        <v>18</v>
      </c>
      <c r="I41" s="30">
        <v>10</v>
      </c>
      <c r="J41" s="30">
        <v>1</v>
      </c>
      <c r="K41" s="30">
        <v>7</v>
      </c>
      <c r="L41" s="30">
        <v>54</v>
      </c>
      <c r="M41" s="30">
        <v>54</v>
      </c>
      <c r="N41" s="30">
        <v>23</v>
      </c>
      <c r="O41" s="30">
        <v>24</v>
      </c>
      <c r="P41" s="30">
        <v>7</v>
      </c>
      <c r="Q41" s="30">
        <v>0</v>
      </c>
      <c r="R41" s="30">
        <v>0</v>
      </c>
      <c r="S41" s="30">
        <v>0</v>
      </c>
      <c r="T41">
        <v>0</v>
      </c>
      <c r="U41">
        <v>0</v>
      </c>
    </row>
    <row r="42" spans="1:21" ht="12.75">
      <c r="A42" s="29" t="s">
        <v>88</v>
      </c>
      <c r="B42" s="30" t="s">
        <v>89</v>
      </c>
      <c r="C42" s="30">
        <v>3930</v>
      </c>
      <c r="D42" s="30">
        <v>3180</v>
      </c>
      <c r="E42" s="30">
        <v>3152</v>
      </c>
      <c r="F42" s="30">
        <v>28</v>
      </c>
      <c r="G42" s="30">
        <v>0</v>
      </c>
      <c r="H42" s="30">
        <v>28</v>
      </c>
      <c r="I42" s="30">
        <v>23</v>
      </c>
      <c r="J42" s="30">
        <v>3</v>
      </c>
      <c r="K42" s="30">
        <v>2</v>
      </c>
      <c r="L42" s="30">
        <v>20</v>
      </c>
      <c r="M42" s="30">
        <v>20</v>
      </c>
      <c r="N42" s="30">
        <v>6</v>
      </c>
      <c r="O42" s="30">
        <v>12</v>
      </c>
      <c r="P42" s="30">
        <v>2</v>
      </c>
      <c r="Q42" s="30">
        <v>0</v>
      </c>
      <c r="R42" s="30">
        <v>0</v>
      </c>
      <c r="S42" s="30">
        <v>0</v>
      </c>
      <c r="T42">
        <v>0</v>
      </c>
      <c r="U42">
        <v>0</v>
      </c>
    </row>
    <row r="43" spans="1:21" ht="12.75">
      <c r="A43" s="29" t="s">
        <v>90</v>
      </c>
      <c r="B43" s="30" t="s">
        <v>91</v>
      </c>
      <c r="C43" s="30">
        <v>7360</v>
      </c>
      <c r="D43" s="30">
        <v>5722</v>
      </c>
      <c r="E43" s="30">
        <v>5699</v>
      </c>
      <c r="F43" s="30">
        <v>23</v>
      </c>
      <c r="G43" s="30">
        <v>0</v>
      </c>
      <c r="H43" s="30">
        <v>23</v>
      </c>
      <c r="I43" s="30">
        <v>20</v>
      </c>
      <c r="J43" s="30">
        <v>1</v>
      </c>
      <c r="K43" s="30">
        <v>2</v>
      </c>
      <c r="L43" s="30">
        <v>32</v>
      </c>
      <c r="M43" s="30">
        <v>32</v>
      </c>
      <c r="N43" s="30">
        <v>16</v>
      </c>
      <c r="O43" s="30">
        <v>14</v>
      </c>
      <c r="P43" s="30">
        <v>2</v>
      </c>
      <c r="Q43" s="30">
        <v>0</v>
      </c>
      <c r="R43" s="30">
        <v>0</v>
      </c>
      <c r="S43" s="30">
        <v>0</v>
      </c>
      <c r="T43">
        <v>0</v>
      </c>
      <c r="U43">
        <v>0</v>
      </c>
    </row>
    <row r="44" spans="1:21" ht="12.75">
      <c r="A44" s="29" t="s">
        <v>92</v>
      </c>
      <c r="B44" s="30" t="s">
        <v>93</v>
      </c>
      <c r="C44" s="30">
        <v>3855</v>
      </c>
      <c r="D44" s="30">
        <v>3085</v>
      </c>
      <c r="E44" s="30">
        <v>3074</v>
      </c>
      <c r="F44" s="30">
        <v>11</v>
      </c>
      <c r="G44" s="30">
        <v>0</v>
      </c>
      <c r="H44" s="30">
        <v>11</v>
      </c>
      <c r="I44" s="30">
        <v>11</v>
      </c>
      <c r="J44" s="30">
        <v>0</v>
      </c>
      <c r="K44" s="30">
        <v>0</v>
      </c>
      <c r="L44" s="30">
        <v>20</v>
      </c>
      <c r="M44" s="30">
        <v>20</v>
      </c>
      <c r="N44" s="30">
        <v>10</v>
      </c>
      <c r="O44" s="30">
        <v>10</v>
      </c>
      <c r="P44" s="30">
        <v>0</v>
      </c>
      <c r="Q44" s="30">
        <v>0</v>
      </c>
      <c r="R44" s="30">
        <v>0</v>
      </c>
      <c r="S44" s="30">
        <v>0</v>
      </c>
      <c r="T44">
        <v>0</v>
      </c>
      <c r="U44">
        <v>0</v>
      </c>
    </row>
    <row r="45" spans="1:21" ht="12.75">
      <c r="A45" s="29" t="s">
        <v>94</v>
      </c>
      <c r="B45" s="30" t="s">
        <v>95</v>
      </c>
      <c r="C45" s="30">
        <v>3677</v>
      </c>
      <c r="D45" s="30">
        <v>2899</v>
      </c>
      <c r="E45" s="30">
        <v>2851</v>
      </c>
      <c r="F45" s="30">
        <v>48</v>
      </c>
      <c r="G45" s="30">
        <v>0</v>
      </c>
      <c r="H45" s="30">
        <v>48</v>
      </c>
      <c r="I45" s="30">
        <v>44</v>
      </c>
      <c r="J45" s="30">
        <v>3</v>
      </c>
      <c r="K45" s="30">
        <v>1</v>
      </c>
      <c r="L45" s="30">
        <v>17</v>
      </c>
      <c r="M45" s="30">
        <v>17</v>
      </c>
      <c r="N45" s="30">
        <v>6</v>
      </c>
      <c r="O45" s="30">
        <v>10</v>
      </c>
      <c r="P45" s="30">
        <v>1</v>
      </c>
      <c r="Q45" s="30">
        <v>0</v>
      </c>
      <c r="R45" s="30">
        <v>0</v>
      </c>
      <c r="S45" s="30">
        <v>0</v>
      </c>
      <c r="T45">
        <v>0</v>
      </c>
      <c r="U45">
        <v>0</v>
      </c>
    </row>
    <row r="46" spans="1:21" ht="12.75">
      <c r="A46" s="29" t="s">
        <v>96</v>
      </c>
      <c r="B46" s="30" t="s">
        <v>97</v>
      </c>
      <c r="C46" s="30">
        <v>7436</v>
      </c>
      <c r="D46" s="30">
        <v>5862</v>
      </c>
      <c r="E46" s="30">
        <v>5846</v>
      </c>
      <c r="F46" s="30">
        <v>16</v>
      </c>
      <c r="G46" s="30">
        <v>0</v>
      </c>
      <c r="H46" s="30">
        <v>16</v>
      </c>
      <c r="I46" s="30">
        <v>14</v>
      </c>
      <c r="J46" s="30">
        <v>0</v>
      </c>
      <c r="K46" s="30">
        <v>2</v>
      </c>
      <c r="L46" s="30">
        <v>40</v>
      </c>
      <c r="M46" s="30">
        <v>40</v>
      </c>
      <c r="N46" s="30">
        <v>13</v>
      </c>
      <c r="O46" s="30">
        <v>25</v>
      </c>
      <c r="P46" s="30">
        <v>2</v>
      </c>
      <c r="Q46" s="30">
        <v>0</v>
      </c>
      <c r="R46" s="30">
        <v>0</v>
      </c>
      <c r="S46" s="30">
        <v>0</v>
      </c>
      <c r="T46">
        <v>0</v>
      </c>
      <c r="U46">
        <v>0</v>
      </c>
    </row>
    <row r="47" spans="1:21" ht="12.75">
      <c r="A47" s="29">
        <v>153500</v>
      </c>
      <c r="B47" s="31" t="s">
        <v>115</v>
      </c>
      <c r="C47" s="32">
        <f>C48+C49+C50+C51+C52+C53</f>
        <v>73339</v>
      </c>
      <c r="D47" s="32">
        <f aca="true" t="shared" si="4" ref="D47:U47">D48+D49+D50+D51+D52+D53</f>
        <v>58149</v>
      </c>
      <c r="E47" s="32">
        <f t="shared" si="4"/>
        <v>57748</v>
      </c>
      <c r="F47" s="32">
        <f t="shared" si="4"/>
        <v>401</v>
      </c>
      <c r="G47" s="32">
        <f t="shared" si="4"/>
        <v>0</v>
      </c>
      <c r="H47" s="32">
        <f t="shared" si="4"/>
        <v>401</v>
      </c>
      <c r="I47" s="32">
        <f t="shared" si="4"/>
        <v>359</v>
      </c>
      <c r="J47" s="32">
        <f t="shared" si="4"/>
        <v>17</v>
      </c>
      <c r="K47" s="32">
        <f t="shared" si="4"/>
        <v>25</v>
      </c>
      <c r="L47" s="32">
        <f t="shared" si="4"/>
        <v>378</v>
      </c>
      <c r="M47" s="32">
        <f t="shared" si="4"/>
        <v>378</v>
      </c>
      <c r="N47" s="32">
        <f t="shared" si="4"/>
        <v>111</v>
      </c>
      <c r="O47" s="32">
        <f t="shared" si="4"/>
        <v>242</v>
      </c>
      <c r="P47" s="32">
        <f t="shared" si="4"/>
        <v>25</v>
      </c>
      <c r="Q47" s="32">
        <f t="shared" si="4"/>
        <v>0</v>
      </c>
      <c r="R47" s="32">
        <f t="shared" si="4"/>
        <v>0</v>
      </c>
      <c r="S47" s="32">
        <f t="shared" si="4"/>
        <v>0</v>
      </c>
      <c r="T47" s="17">
        <f t="shared" si="4"/>
        <v>0</v>
      </c>
      <c r="U47" s="17">
        <f t="shared" si="4"/>
        <v>0</v>
      </c>
    </row>
    <row r="48" spans="1:21" ht="12.75">
      <c r="A48" s="29" t="s">
        <v>98</v>
      </c>
      <c r="B48" s="30" t="s">
        <v>99</v>
      </c>
      <c r="C48" s="30">
        <v>8209</v>
      </c>
      <c r="D48" s="30">
        <v>6696</v>
      </c>
      <c r="E48" s="30">
        <v>6599</v>
      </c>
      <c r="F48" s="30">
        <v>97</v>
      </c>
      <c r="G48" s="30">
        <v>0</v>
      </c>
      <c r="H48" s="30">
        <v>97</v>
      </c>
      <c r="I48" s="30">
        <v>83</v>
      </c>
      <c r="J48" s="30">
        <v>7</v>
      </c>
      <c r="K48" s="30">
        <v>7</v>
      </c>
      <c r="L48" s="30">
        <v>60</v>
      </c>
      <c r="M48" s="30">
        <v>60</v>
      </c>
      <c r="N48" s="30">
        <v>22</v>
      </c>
      <c r="O48" s="30">
        <v>31</v>
      </c>
      <c r="P48" s="30">
        <v>7</v>
      </c>
      <c r="Q48" s="30">
        <v>0</v>
      </c>
      <c r="R48" s="30">
        <v>0</v>
      </c>
      <c r="S48" s="30">
        <v>0</v>
      </c>
      <c r="T48">
        <v>0</v>
      </c>
      <c r="U48">
        <v>0</v>
      </c>
    </row>
    <row r="49" spans="1:21" ht="12.75">
      <c r="A49" s="29" t="s">
        <v>100</v>
      </c>
      <c r="B49" s="30" t="s">
        <v>101</v>
      </c>
      <c r="C49" s="30">
        <v>7901</v>
      </c>
      <c r="D49" s="30">
        <v>6168</v>
      </c>
      <c r="E49" s="30">
        <v>6125</v>
      </c>
      <c r="F49" s="30">
        <v>43</v>
      </c>
      <c r="G49" s="30">
        <v>0</v>
      </c>
      <c r="H49" s="30">
        <v>43</v>
      </c>
      <c r="I49" s="30">
        <v>38</v>
      </c>
      <c r="J49" s="30">
        <v>1</v>
      </c>
      <c r="K49" s="30">
        <v>4</v>
      </c>
      <c r="L49" s="30">
        <v>41</v>
      </c>
      <c r="M49" s="30">
        <v>41</v>
      </c>
      <c r="N49" s="30">
        <v>12</v>
      </c>
      <c r="O49" s="30">
        <v>25</v>
      </c>
      <c r="P49" s="30">
        <v>4</v>
      </c>
      <c r="Q49" s="30">
        <v>0</v>
      </c>
      <c r="R49" s="30">
        <v>0</v>
      </c>
      <c r="S49" s="30">
        <v>0</v>
      </c>
      <c r="T49">
        <v>0</v>
      </c>
      <c r="U49">
        <v>0</v>
      </c>
    </row>
    <row r="50" spans="1:21" ht="12.75">
      <c r="A50" s="29" t="s">
        <v>102</v>
      </c>
      <c r="B50" s="30" t="s">
        <v>103</v>
      </c>
      <c r="C50" s="30">
        <v>7039</v>
      </c>
      <c r="D50" s="30">
        <v>5459</v>
      </c>
      <c r="E50" s="30">
        <v>5397</v>
      </c>
      <c r="F50" s="30">
        <v>62</v>
      </c>
      <c r="G50" s="30">
        <v>0</v>
      </c>
      <c r="H50" s="30">
        <v>62</v>
      </c>
      <c r="I50" s="30">
        <v>53</v>
      </c>
      <c r="J50" s="30">
        <v>1</v>
      </c>
      <c r="K50" s="30">
        <v>8</v>
      </c>
      <c r="L50" s="30">
        <v>28</v>
      </c>
      <c r="M50" s="30">
        <v>28</v>
      </c>
      <c r="N50" s="30">
        <v>8</v>
      </c>
      <c r="O50" s="30">
        <v>12</v>
      </c>
      <c r="P50" s="30">
        <v>8</v>
      </c>
      <c r="Q50" s="30">
        <v>0</v>
      </c>
      <c r="R50" s="30">
        <v>0</v>
      </c>
      <c r="S50" s="30">
        <v>0</v>
      </c>
      <c r="T50">
        <v>0</v>
      </c>
      <c r="U50">
        <v>0</v>
      </c>
    </row>
    <row r="51" spans="1:21" ht="12.75">
      <c r="A51" s="29" t="s">
        <v>104</v>
      </c>
      <c r="B51" s="30" t="s">
        <v>105</v>
      </c>
      <c r="C51" s="30">
        <v>5559</v>
      </c>
      <c r="D51" s="30">
        <v>4393</v>
      </c>
      <c r="E51" s="30">
        <v>4377</v>
      </c>
      <c r="F51" s="30">
        <v>16</v>
      </c>
      <c r="G51" s="30">
        <v>0</v>
      </c>
      <c r="H51" s="30">
        <v>16</v>
      </c>
      <c r="I51" s="30">
        <v>16</v>
      </c>
      <c r="J51" s="30">
        <v>0</v>
      </c>
      <c r="K51" s="30">
        <v>0</v>
      </c>
      <c r="L51" s="30">
        <v>24</v>
      </c>
      <c r="M51" s="30">
        <v>24</v>
      </c>
      <c r="N51" s="30">
        <v>7</v>
      </c>
      <c r="O51" s="30">
        <v>17</v>
      </c>
      <c r="P51" s="30">
        <v>0</v>
      </c>
      <c r="Q51" s="30">
        <v>0</v>
      </c>
      <c r="R51" s="30">
        <v>0</v>
      </c>
      <c r="S51" s="30">
        <v>0</v>
      </c>
      <c r="T51">
        <v>0</v>
      </c>
      <c r="U51">
        <v>0</v>
      </c>
    </row>
    <row r="52" spans="1:21" ht="12.75">
      <c r="A52" s="29" t="s">
        <v>106</v>
      </c>
      <c r="B52" s="30" t="s">
        <v>107</v>
      </c>
      <c r="C52" s="30">
        <v>38724</v>
      </c>
      <c r="D52" s="30">
        <v>30830</v>
      </c>
      <c r="E52" s="30">
        <v>30739</v>
      </c>
      <c r="F52" s="30">
        <v>91</v>
      </c>
      <c r="G52" s="30">
        <v>0</v>
      </c>
      <c r="H52" s="30">
        <v>91</v>
      </c>
      <c r="I52" s="30">
        <v>78</v>
      </c>
      <c r="J52" s="30">
        <v>8</v>
      </c>
      <c r="K52" s="30">
        <v>5</v>
      </c>
      <c r="L52" s="30">
        <v>195</v>
      </c>
      <c r="M52" s="30">
        <v>195</v>
      </c>
      <c r="N52" s="30">
        <v>42</v>
      </c>
      <c r="O52" s="30">
        <v>148</v>
      </c>
      <c r="P52" s="30">
        <v>5</v>
      </c>
      <c r="Q52" s="30">
        <v>0</v>
      </c>
      <c r="R52" s="30">
        <v>0</v>
      </c>
      <c r="S52" s="30">
        <v>0</v>
      </c>
      <c r="T52">
        <v>0</v>
      </c>
      <c r="U52">
        <v>0</v>
      </c>
    </row>
    <row r="53" spans="1:21" ht="12.75">
      <c r="A53" s="29" t="s">
        <v>108</v>
      </c>
      <c r="B53" s="30" t="s">
        <v>109</v>
      </c>
      <c r="C53" s="30">
        <v>5907</v>
      </c>
      <c r="D53" s="30">
        <v>4603</v>
      </c>
      <c r="E53" s="30">
        <v>4511</v>
      </c>
      <c r="F53" s="30">
        <v>92</v>
      </c>
      <c r="G53" s="30">
        <v>0</v>
      </c>
      <c r="H53" s="30">
        <v>92</v>
      </c>
      <c r="I53" s="30">
        <v>91</v>
      </c>
      <c r="J53" s="30">
        <v>0</v>
      </c>
      <c r="K53" s="30">
        <v>1</v>
      </c>
      <c r="L53" s="30">
        <v>30</v>
      </c>
      <c r="M53" s="30">
        <v>30</v>
      </c>
      <c r="N53" s="30">
        <v>20</v>
      </c>
      <c r="O53" s="30">
        <v>9</v>
      </c>
      <c r="P53" s="30">
        <v>1</v>
      </c>
      <c r="Q53" s="30">
        <v>0</v>
      </c>
      <c r="R53" s="30">
        <v>0</v>
      </c>
      <c r="S53" s="30">
        <v>0</v>
      </c>
      <c r="T53">
        <v>0</v>
      </c>
      <c r="U53">
        <v>0</v>
      </c>
    </row>
    <row r="54" spans="1:21" ht="12.75">
      <c r="A54" s="29" t="s">
        <v>110</v>
      </c>
      <c r="B54" s="31" t="s">
        <v>117</v>
      </c>
      <c r="C54" s="30">
        <v>52353</v>
      </c>
      <c r="D54" s="30">
        <v>42605</v>
      </c>
      <c r="E54" s="30">
        <v>42490</v>
      </c>
      <c r="F54" s="30">
        <v>115</v>
      </c>
      <c r="G54" s="30">
        <v>3</v>
      </c>
      <c r="H54" s="30">
        <v>112</v>
      </c>
      <c r="I54" s="30">
        <v>83</v>
      </c>
      <c r="J54" s="30">
        <v>0</v>
      </c>
      <c r="K54" s="30">
        <v>29</v>
      </c>
      <c r="L54" s="30">
        <v>477</v>
      </c>
      <c r="M54" s="30">
        <v>477</v>
      </c>
      <c r="N54" s="30">
        <v>127</v>
      </c>
      <c r="O54" s="30">
        <v>321</v>
      </c>
      <c r="P54" s="30">
        <v>29</v>
      </c>
      <c r="Q54" s="30">
        <v>0</v>
      </c>
      <c r="R54" s="30">
        <v>0</v>
      </c>
      <c r="S54" s="30">
        <v>0</v>
      </c>
      <c r="T54">
        <v>0</v>
      </c>
      <c r="U54">
        <v>0</v>
      </c>
    </row>
    <row r="55" spans="1:21" ht="12.75">
      <c r="A55" s="30"/>
      <c r="B55" s="30"/>
      <c r="C55" s="32">
        <f>C4+C15+C27+C39+C47+C54</f>
        <v>390387</v>
      </c>
      <c r="D55" s="32">
        <f aca="true" t="shared" si="5" ref="D55:U55">D4+D15+D27+D39+D47+D54</f>
        <v>311330</v>
      </c>
      <c r="E55" s="32">
        <f t="shared" si="5"/>
        <v>309533</v>
      </c>
      <c r="F55" s="32">
        <f t="shared" si="5"/>
        <v>1797</v>
      </c>
      <c r="G55" s="32">
        <f t="shared" si="5"/>
        <v>4</v>
      </c>
      <c r="H55" s="32">
        <f t="shared" si="5"/>
        <v>1793</v>
      </c>
      <c r="I55" s="32">
        <f t="shared" si="5"/>
        <v>1545</v>
      </c>
      <c r="J55" s="32">
        <f t="shared" si="5"/>
        <v>74</v>
      </c>
      <c r="K55" s="32">
        <f t="shared" si="5"/>
        <v>174</v>
      </c>
      <c r="L55" s="32">
        <f t="shared" si="5"/>
        <v>2154</v>
      </c>
      <c r="M55" s="32">
        <f t="shared" si="5"/>
        <v>2154</v>
      </c>
      <c r="N55" s="32">
        <f t="shared" si="5"/>
        <v>619</v>
      </c>
      <c r="O55" s="32">
        <f t="shared" si="5"/>
        <v>1361</v>
      </c>
      <c r="P55" s="32">
        <f t="shared" si="5"/>
        <v>174</v>
      </c>
      <c r="Q55" s="32">
        <f t="shared" si="5"/>
        <v>0</v>
      </c>
      <c r="R55" s="32">
        <f t="shared" si="5"/>
        <v>0</v>
      </c>
      <c r="S55" s="32">
        <f t="shared" si="5"/>
        <v>0</v>
      </c>
      <c r="T55" s="17">
        <f t="shared" si="5"/>
        <v>0</v>
      </c>
      <c r="U55" s="17">
        <f t="shared" si="5"/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Bralska</cp:lastModifiedBy>
  <dcterms:created xsi:type="dcterms:W3CDTF">2014-10-10T12:24:55Z</dcterms:created>
  <dcterms:modified xsi:type="dcterms:W3CDTF">2014-10-10T12:37:37Z</dcterms:modified>
  <cp:category/>
  <cp:version/>
  <cp:contentType/>
  <cp:contentStatus/>
</cp:coreProperties>
</file>